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grees and Certificates\"/>
    </mc:Choice>
  </mc:AlternateContent>
  <bookViews>
    <workbookView xWindow="12585" yWindow="-15" windowWidth="12630" windowHeight="12990"/>
  </bookViews>
  <sheets>
    <sheet name="Certificates" sheetId="1" r:id="rId1"/>
    <sheet name="Degrees (Majors)" sheetId="2" r:id="rId2"/>
  </sheets>
  <definedNames>
    <definedName name="_xlnm.Print_Area" localSheetId="1">'Degrees (Majors)'!$A$1:$U$138</definedName>
    <definedName name="_xlnm.Print_Titles" localSheetId="0">Certificates!$1:$1</definedName>
  </definedNames>
  <calcPr calcId="152511"/>
</workbook>
</file>

<file path=xl/calcChain.xml><?xml version="1.0" encoding="utf-8"?>
<calcChain xmlns="http://schemas.openxmlformats.org/spreadsheetml/2006/main">
  <c r="H140" i="2" l="1"/>
  <c r="I140" i="2"/>
  <c r="J140" i="2"/>
  <c r="K140" i="2"/>
  <c r="L140" i="2"/>
  <c r="M140" i="2"/>
  <c r="N140" i="2"/>
  <c r="O140" i="2"/>
  <c r="P140" i="2"/>
  <c r="Q140" i="2"/>
  <c r="R140" i="2"/>
  <c r="S140" i="2"/>
  <c r="T140" i="2"/>
  <c r="G140" i="2"/>
  <c r="T138" i="2" l="1"/>
  <c r="T69" i="2" l="1"/>
  <c r="S138" i="2" l="1"/>
  <c r="U266" i="1" l="1"/>
  <c r="S69" i="2"/>
  <c r="R138" i="2" l="1"/>
  <c r="R69" i="2"/>
  <c r="T266" i="1"/>
  <c r="Q138" i="2" l="1"/>
  <c r="Q69" i="2"/>
  <c r="S266" i="1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</calcChain>
</file>

<file path=xl/sharedStrings.xml><?xml version="1.0" encoding="utf-8"?>
<sst xmlns="http://schemas.openxmlformats.org/spreadsheetml/2006/main" count="916" uniqueCount="492">
  <si>
    <t xml:space="preserve"> TOP Code </t>
  </si>
  <si>
    <t>Cert Code</t>
  </si>
  <si>
    <t xml:space="preserve">Certificate Description </t>
  </si>
  <si>
    <t>PA</t>
  </si>
  <si>
    <t>1997 – 98</t>
  </si>
  <si>
    <t>1998 – 99</t>
  </si>
  <si>
    <t>1999   – 00</t>
  </si>
  <si>
    <t>2000 – 01</t>
  </si>
  <si>
    <t>2001 – 02</t>
  </si>
  <si>
    <t>2002 – 03</t>
  </si>
  <si>
    <t>2003 – 04</t>
  </si>
  <si>
    <t>2004 – 05</t>
  </si>
  <si>
    <t>2005 – 06</t>
  </si>
  <si>
    <t>2006 – 07</t>
  </si>
  <si>
    <t>2007 – 08</t>
  </si>
  <si>
    <t>2008 – 09</t>
  </si>
  <si>
    <t>2009 – 10</t>
  </si>
  <si>
    <t>A</t>
  </si>
  <si>
    <t xml:space="preserve">Account Clerk </t>
  </si>
  <si>
    <t>E</t>
  </si>
  <si>
    <t>T</t>
  </si>
  <si>
    <t xml:space="preserve">Administrative Assistant      </t>
  </si>
  <si>
    <t>Administrative Medical Assistant</t>
  </si>
  <si>
    <t>L</t>
  </si>
  <si>
    <t>Adobe Certification Training: Illustratror</t>
  </si>
  <si>
    <t>Adobe Certification Training: InDesign</t>
  </si>
  <si>
    <t>Adobe Certification Training in Pagemaker</t>
  </si>
  <si>
    <t xml:space="preserve">Aeronautical and Aviation Technology  </t>
  </si>
  <si>
    <t xml:space="preserve">Agri-Business         </t>
  </si>
  <si>
    <t xml:space="preserve">Animal Science          </t>
  </si>
  <si>
    <t>Architectural Technician</t>
  </si>
  <si>
    <t xml:space="preserve">Architecture &amp; Construction Technology  </t>
  </si>
  <si>
    <t>Architecture and Construction Tech: Architecture</t>
  </si>
  <si>
    <t>Architecture and Construction Tech: Construc Mgmt</t>
  </si>
  <si>
    <t>Architecture: Basic Skills</t>
  </si>
  <si>
    <t>Architecture: Residental</t>
  </si>
  <si>
    <t xml:space="preserve">Art: Broad-Base Art Training    </t>
  </si>
  <si>
    <t xml:space="preserve">Art: Ceramics         </t>
  </si>
  <si>
    <t xml:space="preserve">Art: Computer Graphics      </t>
  </si>
  <si>
    <t xml:space="preserve">Art: Drawing and Painting       </t>
  </si>
  <si>
    <t xml:space="preserve">Art: Graphic Design       </t>
  </si>
  <si>
    <t xml:space="preserve">Art: Jewelry          </t>
  </si>
  <si>
    <t xml:space="preserve">Art: Photography        </t>
  </si>
  <si>
    <t xml:space="preserve">Art: Printmaking        </t>
  </si>
  <si>
    <t>Art: Sculpture</t>
  </si>
  <si>
    <t>ASL:  English Interpreter Education</t>
  </si>
  <si>
    <t xml:space="preserve">Associate Degree Nursing      </t>
  </si>
  <si>
    <t>Athletic Training</t>
  </si>
  <si>
    <t>Automotive Technology: Brakes, Steering &amp; Suspen.</t>
  </si>
  <si>
    <t>Automotive Technology: Engine Repair Specialist</t>
  </si>
  <si>
    <t>Automotive Technology: Transmission Specialist</t>
  </si>
  <si>
    <t>Automotive Technology: Tune-Up &amp; Electronics Sp.</t>
  </si>
  <si>
    <t xml:space="preserve">Automotive Technology       </t>
  </si>
  <si>
    <t>B</t>
  </si>
  <si>
    <t>Basic Police Academy</t>
  </si>
  <si>
    <t xml:space="preserve">Basic Police Academy: Modular    </t>
  </si>
  <si>
    <t xml:space="preserve">Basic Police Academy: Intensive    </t>
  </si>
  <si>
    <t xml:space="preserve">Bookkeeper  </t>
  </si>
  <si>
    <t xml:space="preserve">Bookkeeper Assistant  </t>
  </si>
  <si>
    <t>Business: Display Design</t>
  </si>
  <si>
    <t>Business: Sales &amp; Marketing</t>
  </si>
  <si>
    <t>C</t>
  </si>
  <si>
    <t>Child Development</t>
  </si>
  <si>
    <t xml:space="preserve">Child Development: Associate Teacher  </t>
  </si>
  <si>
    <t xml:space="preserve">Child Development: Teacher  </t>
  </si>
  <si>
    <t xml:space="preserve">Children In The Justice System   </t>
  </si>
  <si>
    <t>Cisco Certification in CCNA</t>
  </si>
  <si>
    <t xml:space="preserve">Civil and Surveying Technology  </t>
  </si>
  <si>
    <t>Civil and Surveying Tech:  Civil Engineering</t>
  </si>
  <si>
    <t>Civil and Surveying Tech:  Land Surveying</t>
  </si>
  <si>
    <t xml:space="preserve">Client Service Specialist </t>
  </si>
  <si>
    <t>Clothing and Textiles</t>
  </si>
  <si>
    <t>Communication Studies</t>
  </si>
  <si>
    <t>Communication Studies: Journalism</t>
  </si>
  <si>
    <t xml:space="preserve">Communication Studies: Media Program  </t>
  </si>
  <si>
    <t>Communication Studies: Speech</t>
  </si>
  <si>
    <t xml:space="preserve">Community Health Worker </t>
  </si>
  <si>
    <t>Community Health Worker</t>
  </si>
  <si>
    <t>Computer Help Desk</t>
  </si>
  <si>
    <t>Computer Programmer</t>
  </si>
  <si>
    <t>Computerized Office Training</t>
  </si>
  <si>
    <t>Construction Management: Basic Skills</t>
  </si>
  <si>
    <t xml:space="preserve">Corrections   </t>
  </si>
  <si>
    <t>Culinary Arts</t>
  </si>
  <si>
    <t>Culinary Arts: Baking and Pastry</t>
  </si>
  <si>
    <t>Culinary Arts: Front House Operations</t>
  </si>
  <si>
    <t xml:space="preserve">Culinary Training   </t>
  </si>
  <si>
    <t>D</t>
  </si>
  <si>
    <t>Dance</t>
  </si>
  <si>
    <t>Dance:  Ballet</t>
  </si>
  <si>
    <t>Dance: Hip Hop/Funk</t>
  </si>
  <si>
    <t>Dance: Jazz</t>
  </si>
  <si>
    <t>Dance: Modern</t>
  </si>
  <si>
    <t>Dental Assistant</t>
  </si>
  <si>
    <t xml:space="preserve">Dental Assisting: 11-Month   </t>
  </si>
  <si>
    <t xml:space="preserve">Dental Assisting: 22-Month   </t>
  </si>
  <si>
    <t>Dental Hygiene</t>
  </si>
  <si>
    <t>F</t>
  </si>
  <si>
    <t xml:space="preserve">Diesel Equipment Technology   </t>
  </si>
  <si>
    <t>Dietetic Service Supervisor</t>
  </si>
  <si>
    <t>Early Intervention Assistant</t>
  </si>
  <si>
    <t>Electro-Mechanical Maintenance Technician</t>
  </si>
  <si>
    <t>Electronic Technology Extended</t>
  </si>
  <si>
    <t>Emergency Medical Technician - Paramedic</t>
  </si>
  <si>
    <t>Entry Level Office Worker</t>
  </si>
  <si>
    <t>Environmental Conservation: Natural Resource Mgmt</t>
  </si>
  <si>
    <t>Environmental Conservation: Parks and Recreation</t>
  </si>
  <si>
    <t>Environmental Conservation: Watershed Mgmt</t>
  </si>
  <si>
    <t xml:space="preserve">Equine Science  </t>
  </si>
  <si>
    <t>Fashion Studies: Apparel Design/Production</t>
  </si>
  <si>
    <t>Fashion Studies: Apparel Design &amp; Production</t>
  </si>
  <si>
    <t>Fashion Studies: Custom Clothing &amp; Alter</t>
  </si>
  <si>
    <t>Fashion Studies: Custom Clothing &amp; Alterations</t>
  </si>
  <si>
    <t xml:space="preserve">Fashion Studies: Fashion Merchandising  </t>
  </si>
  <si>
    <t xml:space="preserve">Fashion Studies: Merchandising  </t>
  </si>
  <si>
    <t xml:space="preserve">Fire Technology   </t>
  </si>
  <si>
    <t xml:space="preserve">Firefighter I Academy   </t>
  </si>
  <si>
    <t xml:space="preserve">Floristry   </t>
  </si>
  <si>
    <t>Frontpage Web Content Developer</t>
  </si>
  <si>
    <t>G</t>
  </si>
  <si>
    <t>General Agriculture</t>
  </si>
  <si>
    <t>Geographic Information Systems</t>
  </si>
  <si>
    <t>GOLIVE Web Content Developer</t>
  </si>
  <si>
    <t xml:space="preserve">Graphic Design   </t>
  </si>
  <si>
    <t>Graphic Design Production Fundamentals</t>
  </si>
  <si>
    <t>H</t>
  </si>
  <si>
    <t>Horse Management</t>
  </si>
  <si>
    <t>Horticulture: Nursery Production Skills</t>
  </si>
  <si>
    <t>Horticulture: Garden Design</t>
  </si>
  <si>
    <t>Horticulture: Garden Design w/CAD Skills</t>
  </si>
  <si>
    <t xml:space="preserve">Horticulture: Landscape Management </t>
  </si>
  <si>
    <t xml:space="preserve">Horticulture: Landscape Technician </t>
  </si>
  <si>
    <t xml:space="preserve">Horticulture: Nursery Management </t>
  </si>
  <si>
    <t>Horticulture - Nursery Production</t>
  </si>
  <si>
    <t xml:space="preserve">Horticulture: Nursery Technician   </t>
  </si>
  <si>
    <t>Horticulture: Retail Garden Center Skills</t>
  </si>
  <si>
    <t xml:space="preserve">Hospitality   </t>
  </si>
  <si>
    <t xml:space="preserve">Human Resource Administration </t>
  </si>
  <si>
    <t>Human Services</t>
  </si>
  <si>
    <t xml:space="preserve">Human Services: Advocacy Emphasis  </t>
  </si>
  <si>
    <t xml:space="preserve">Human Services: Alcohol and Drug Emphasis </t>
  </si>
  <si>
    <t>Human Services: Disability Emphasis</t>
  </si>
  <si>
    <t xml:space="preserve">Human Services: Gerontology Emphasis </t>
  </si>
  <si>
    <t>I</t>
  </si>
  <si>
    <t>Interior Design</t>
  </si>
  <si>
    <t>Interior Design: Residential</t>
  </si>
  <si>
    <t>Interior Design: Retail Merchandising</t>
  </si>
  <si>
    <t>Interior Retail Merchandising - Level 1</t>
  </si>
  <si>
    <t>International Business</t>
  </si>
  <si>
    <t>International Office Assistant</t>
  </si>
  <si>
    <t xml:space="preserve">Law Enforcement   </t>
  </si>
  <si>
    <t xml:space="preserve">Legal Office Specialist   </t>
  </si>
  <si>
    <t>Legal Office Support</t>
  </si>
  <si>
    <t xml:space="preserve">Legal Secretary   </t>
  </si>
  <si>
    <t>M</t>
  </si>
  <si>
    <t xml:space="preserve">Machine Tool Technology   </t>
  </si>
  <si>
    <t xml:space="preserve">Machine Tool Technology:  Basic CNC Lathe   </t>
  </si>
  <si>
    <t xml:space="preserve">Machine Tool Technology:  Basic CNC Mill   </t>
  </si>
  <si>
    <t xml:space="preserve">Medical Assisting: Administrative and Clinical </t>
  </si>
  <si>
    <t xml:space="preserve">Medical Assisting: Administrative </t>
  </si>
  <si>
    <t>Medical Assisting: Claims Process/Coding</t>
  </si>
  <si>
    <t xml:space="preserve">Medical Assisting: Clinical   </t>
  </si>
  <si>
    <t>Medical Assisting: Coding and Reimbursement</t>
  </si>
  <si>
    <t>Medical Assisting: Medical Transcription</t>
  </si>
  <si>
    <t>Microcomputer Systems Database User</t>
  </si>
  <si>
    <t xml:space="preserve">Microcomputer Systems Specialist  </t>
  </si>
  <si>
    <t xml:space="preserve">Microcomputer Systems User  </t>
  </si>
  <si>
    <t xml:space="preserve">Microsoft Office User   </t>
  </si>
  <si>
    <t>N</t>
  </si>
  <si>
    <t>Natural Resource Conservation Technology</t>
  </si>
  <si>
    <t>Natural Resource Management</t>
  </si>
  <si>
    <t>Networking with Cisco</t>
  </si>
  <si>
    <t>Networking With Microsoft Windows</t>
  </si>
  <si>
    <t>Networking With Microsoft Windows 2000</t>
  </si>
  <si>
    <t>Networking With Microsoft Windows NT</t>
  </si>
  <si>
    <t>Nursing (ADN)</t>
  </si>
  <si>
    <t>Nurse Assistant - Home Health Aide</t>
  </si>
  <si>
    <t>O</t>
  </si>
  <si>
    <t xml:space="preserve">Office Assistant    </t>
  </si>
  <si>
    <t xml:space="preserve">Office Manager  </t>
  </si>
  <si>
    <t xml:space="preserve">Oracle Database User </t>
  </si>
  <si>
    <t>P</t>
  </si>
  <si>
    <t>Parks and Recreation Management</t>
  </si>
  <si>
    <t>Park and Recreation Technology</t>
  </si>
  <si>
    <t xml:space="preserve">Payroll   </t>
  </si>
  <si>
    <t>PC Specialist</t>
  </si>
  <si>
    <t>Plant Science</t>
  </si>
  <si>
    <t>Pharmacy Technician</t>
  </si>
  <si>
    <t xml:space="preserve">Psychiatric Technician  </t>
  </si>
  <si>
    <t>R</t>
  </si>
  <si>
    <t xml:space="preserve">Radiologic Technology   </t>
  </si>
  <si>
    <t xml:space="preserve">Real Estate   </t>
  </si>
  <si>
    <t>Restaurant Management</t>
  </si>
  <si>
    <t xml:space="preserve">Retail Merchandising Management   </t>
  </si>
  <si>
    <t>S</t>
  </si>
  <si>
    <t xml:space="preserve">Sales and Marketing   </t>
  </si>
  <si>
    <t xml:space="preserve">Small Business Management </t>
  </si>
  <si>
    <t xml:space="preserve">Supervisory Management  </t>
  </si>
  <si>
    <t>Sustainable Agriculture</t>
  </si>
  <si>
    <t xml:space="preserve">Sustainable Agriculture  Production Competency </t>
  </si>
  <si>
    <t xml:space="preserve">Tax Assistant Clerk   </t>
  </si>
  <si>
    <t xml:space="preserve">Theatre Arts: Acting  </t>
  </si>
  <si>
    <t xml:space="preserve">Theatre-Arts: Costuming   </t>
  </si>
  <si>
    <t xml:space="preserve">Theatre Arts: Make-Up   </t>
  </si>
  <si>
    <t xml:space="preserve">Theatre Arts: Stagecraft  </t>
  </si>
  <si>
    <t>Theatre Arts: Theatre Management</t>
  </si>
  <si>
    <t>U</t>
  </si>
  <si>
    <t>Unix Linux</t>
  </si>
  <si>
    <t>V</t>
  </si>
  <si>
    <t>Veterinary Technician</t>
  </si>
  <si>
    <t>Virtual Assistant</t>
  </si>
  <si>
    <t>Virtual Assistant:  Promotional/Marketing</t>
  </si>
  <si>
    <t>Viticulture</t>
  </si>
  <si>
    <t xml:space="preserve">Viticulture: Wine Marketing and Sales </t>
  </si>
  <si>
    <t xml:space="preserve">Viticulture: Management  </t>
  </si>
  <si>
    <t xml:space="preserve">Vocational Nursing  </t>
  </si>
  <si>
    <t>Vocational Nursing Extended</t>
  </si>
  <si>
    <t>W</t>
  </si>
  <si>
    <t>Watershed Management</t>
  </si>
  <si>
    <t>Water Utility Operations</t>
  </si>
  <si>
    <t>Web Project Management</t>
  </si>
  <si>
    <t>Web Site Development</t>
  </si>
  <si>
    <t>Web Site Development:  ASP Programming</t>
  </si>
  <si>
    <t>Web Site Development: PHP Programmer</t>
  </si>
  <si>
    <t xml:space="preserve">Web Site Development: Perl Programmer  </t>
  </si>
  <si>
    <t xml:space="preserve">Welding Technology </t>
  </si>
  <si>
    <t>Wine Studies: Enology</t>
  </si>
  <si>
    <t>Wine Studies: Wine Business and Marketing</t>
  </si>
  <si>
    <t>Wine Studies: Wine Evaluation and Service</t>
  </si>
  <si>
    <t>Wine Studies: Wine and Vines</t>
  </si>
  <si>
    <t>Winery Maintenance Mechanic</t>
  </si>
  <si>
    <t>X</t>
  </si>
  <si>
    <t>XML Web Developer</t>
  </si>
  <si>
    <t xml:space="preserve">Total Certificates  Awarded </t>
  </si>
  <si>
    <t>TOP Code</t>
  </si>
  <si>
    <t>SRJC Code</t>
  </si>
  <si>
    <t>Associate of Arts (A.A.) Degree</t>
  </si>
  <si>
    <t xml:space="preserve">ANTHROPOLOGY                            </t>
  </si>
  <si>
    <t xml:space="preserve">ART                                     </t>
  </si>
  <si>
    <t xml:space="preserve">ART HISTORY                             </t>
  </si>
  <si>
    <t xml:space="preserve">ASL: ENGLISH INTERPRETER EDUCATION      </t>
  </si>
  <si>
    <t xml:space="preserve">ASSOCIATE IN ARTS                       </t>
  </si>
  <si>
    <t xml:space="preserve">AUDIO PRODUCTION FOR DIGITAL MEDIA      </t>
  </si>
  <si>
    <t xml:space="preserve">AUTOMOTIVE TECHNOLOGY                   </t>
  </si>
  <si>
    <t xml:space="preserve">BUSINESS ADMINISTRATION                 </t>
  </si>
  <si>
    <t xml:space="preserve">COMPUTER SCIENCE                        </t>
  </si>
  <si>
    <t xml:space="preserve">CULINARY ARTS                           </t>
  </si>
  <si>
    <t xml:space="preserve">DANCE                                   </t>
  </si>
  <si>
    <t xml:space="preserve">ECONOMICS                               </t>
  </si>
  <si>
    <t xml:space="preserve">ENGLISH                                 </t>
  </si>
  <si>
    <t>FASH STUDIES:APPAREL DESIGN &amp; PRODUCTION</t>
  </si>
  <si>
    <t>FASHION STUDIES: CUSTOM CLOTHING &amp; ALTER</t>
  </si>
  <si>
    <t xml:space="preserve">FASHION STUDIES: FASHION MERCHANDISING  </t>
  </si>
  <si>
    <t xml:space="preserve">FLORISTRY                               </t>
  </si>
  <si>
    <t xml:space="preserve">GLOBAL STUDIES                          </t>
  </si>
  <si>
    <t>GRAPHIC DESIGN</t>
  </si>
  <si>
    <t xml:space="preserve">HISTORY                                 </t>
  </si>
  <si>
    <t xml:space="preserve">HUMAN RESOURCE ADMINISTRATION           </t>
  </si>
  <si>
    <t xml:space="preserve">HUMAN SERVICES: ADVOCACY                </t>
  </si>
  <si>
    <t xml:space="preserve">HUMAN SERVICES: ALCOHOL &amp; DRUG          </t>
  </si>
  <si>
    <t xml:space="preserve">HUMAN SERVICES: GERONTOLOGY             </t>
  </si>
  <si>
    <t xml:space="preserve">HUMANITIES                              </t>
  </si>
  <si>
    <t xml:space="preserve">HUMANITIES &amp; FINE ARTS                  </t>
  </si>
  <si>
    <t xml:space="preserve">INTERACTIVE MEDIA DESIGN                </t>
  </si>
  <si>
    <t xml:space="preserve">INTERIOR DESIGN: RESIDENTIAL            </t>
  </si>
  <si>
    <t xml:space="preserve">INTERIOR DESIGN: RETAIL MERCHANDISING   </t>
  </si>
  <si>
    <t xml:space="preserve">LATIN AMERICAN STUDIES                  </t>
  </si>
  <si>
    <t xml:space="preserve">LIBERAL ARTS &amp; SCIENCES, GENERAL        </t>
  </si>
  <si>
    <t xml:space="preserve">LIBERAL STUDIES (TEACHER PREPARATION)   </t>
  </si>
  <si>
    <t xml:space="preserve">MATHEMATICS                             </t>
  </si>
  <si>
    <t xml:space="preserve">MUSIC: INSTRUMENTAL                     </t>
  </si>
  <si>
    <t xml:space="preserve">MUSIC: JAZZ STUDIES                     </t>
  </si>
  <si>
    <t xml:space="preserve">MUSIC: VOCAL                            </t>
  </si>
  <si>
    <t xml:space="preserve">NUTRITION &amp; DIETETICS                   </t>
  </si>
  <si>
    <t xml:space="preserve">PHILOSOPHY                              </t>
  </si>
  <si>
    <t>PHYSICAL EDUCATION</t>
  </si>
  <si>
    <t xml:space="preserve">POLITICAL SCIENCE                       </t>
  </si>
  <si>
    <t xml:space="preserve">PSYCHOLOGY                              </t>
  </si>
  <si>
    <t xml:space="preserve">REAL ESTATE                             </t>
  </si>
  <si>
    <t xml:space="preserve">RELIGIOUS STUDIES                       </t>
  </si>
  <si>
    <t xml:space="preserve">RESTAURANT MANAGEMENT                   </t>
  </si>
  <si>
    <t xml:space="preserve">SOCIAL &amp; BEHAVIORAL SCIENCES            </t>
  </si>
  <si>
    <t xml:space="preserve">SPANISH                                 </t>
  </si>
  <si>
    <t xml:space="preserve">UNIVERSITY TRANSFER                     </t>
  </si>
  <si>
    <t>WOMEN'S AND GENDER STUDIES</t>
  </si>
  <si>
    <t>Total</t>
  </si>
  <si>
    <t>Associate Of Science (A.S.) Degree</t>
  </si>
  <si>
    <t xml:space="preserve">AGRICULTURE BUSINESS MANAGEMENT         </t>
  </si>
  <si>
    <t>AGRICULTURE SCIENCE, EDUCATION AND COMMU</t>
  </si>
  <si>
    <t xml:space="preserve">ANIMAL SCIENCE                          </t>
  </si>
  <si>
    <t xml:space="preserve">ARCH AND CONS TECH:CONSTRUCTION MGMT    </t>
  </si>
  <si>
    <t xml:space="preserve">ARCHITECT &amp; CONSTRUC TECH: ARCHITECTURE </t>
  </si>
  <si>
    <t xml:space="preserve">ASSOCIATE IN SCIENCE                    </t>
  </si>
  <si>
    <t xml:space="preserve">BIOLOGY                                 </t>
  </si>
  <si>
    <t xml:space="preserve">CHEMISTRY                               </t>
  </si>
  <si>
    <t xml:space="preserve">CIVIL &amp; SURVEYING TECH: CIVIL ENGINEER  </t>
  </si>
  <si>
    <t xml:space="preserve">CIVIL &amp; SURVEYING TECH: LAND SURVEYING  </t>
  </si>
  <si>
    <t xml:space="preserve">COMMUNITY HEALTH WORKER                 </t>
  </si>
  <si>
    <t xml:space="preserve">DENTAL HYGIENE                          </t>
  </si>
  <si>
    <t xml:space="preserve">DIESEL EQUIPMENT TECHNOLOGY             </t>
  </si>
  <si>
    <t xml:space="preserve">DIETETIC TECHNICIAN                     </t>
  </si>
  <si>
    <t>DIGITAL MEDIA:  GAME PROGRAMMING</t>
  </si>
  <si>
    <t>DIGITAL MEDIA:  3D MODELING &amp; ANIMATION</t>
  </si>
  <si>
    <t>DIGITAL MEDIA:  DIGITAL FIMMAKING</t>
  </si>
  <si>
    <t xml:space="preserve">ELECTRONIC TECHNOLOGY                   </t>
  </si>
  <si>
    <t>EMERGENCY MEDICAL TECHNICIAN - PARAMEDIC</t>
  </si>
  <si>
    <t xml:space="preserve">ENGINEERING                             </t>
  </si>
  <si>
    <t xml:space="preserve">ENVIRONMENTAL CONSERVATION: NAT RES MGT </t>
  </si>
  <si>
    <t>ENVIRONMENTAL CONSERVATION:PARKS/REC MGT</t>
  </si>
  <si>
    <t>ENVIRONMENTAL CONSERVATION:WATERSHED MGT</t>
  </si>
  <si>
    <t xml:space="preserve">ENVIRONMENTAL STUDIES                   </t>
  </si>
  <si>
    <t xml:space="preserve">EQUINE SCIENCE                          </t>
  </si>
  <si>
    <t xml:space="preserve">FIRE TECHNOLOGY                         </t>
  </si>
  <si>
    <t xml:space="preserve">HEALTH &amp; FITNESS                        </t>
  </si>
  <si>
    <t xml:space="preserve">MACHINE TOOL TECHNOLOGY                 </t>
  </si>
  <si>
    <t xml:space="preserve">MED ASSISTING: CODING &amp; REIMBURSEMENT   </t>
  </si>
  <si>
    <t xml:space="preserve">MEDICAL ASSISTING: ADMINISTRATIVE       </t>
  </si>
  <si>
    <t xml:space="preserve">MEDICAL ASSISTING: ADMIN &amp; CLINICAL      </t>
  </si>
  <si>
    <t xml:space="preserve">MEDICAL ASSISTING: CLINICAL             </t>
  </si>
  <si>
    <t xml:space="preserve">MEDICAL ASSISTING: TRANSCRIPTION        </t>
  </si>
  <si>
    <t xml:space="preserve">NATURAL SCIENCES                        </t>
  </si>
  <si>
    <t xml:space="preserve">NURSING (ADN)                      </t>
  </si>
  <si>
    <t xml:space="preserve">VOCATIONAL NURSING TO NURSING (ADN)                    </t>
  </si>
  <si>
    <t xml:space="preserve">PHARMACY TECHNICIAN                     </t>
  </si>
  <si>
    <t xml:space="preserve">PHYSICS                                 </t>
  </si>
  <si>
    <t xml:space="preserve">PHYSIOLOGY                              </t>
  </si>
  <si>
    <t xml:space="preserve">RADIOLOGIC TECHNOLOGY                   </t>
  </si>
  <si>
    <t xml:space="preserve">SUSTAINABLE AGRICULTURE                 </t>
  </si>
  <si>
    <t xml:space="preserve">VITICULTURE                             </t>
  </si>
  <si>
    <t xml:space="preserve">VOCATIONAL NURSING                      </t>
  </si>
  <si>
    <t xml:space="preserve">WINE STUDIES: ENOLOGY                   </t>
  </si>
  <si>
    <t>WINE STUDIES:WINE BUSINESS AND MARKETING</t>
  </si>
  <si>
    <t>WINE STUDIES:WINE EVALUATION AND SERVICE</t>
  </si>
  <si>
    <t>Business: Marketing</t>
  </si>
  <si>
    <t>2010 – 11</t>
  </si>
  <si>
    <t>VOCATIONAL NURSING EXTENDED</t>
  </si>
  <si>
    <t>0502</t>
  </si>
  <si>
    <t>0514</t>
  </si>
  <si>
    <t>0703</t>
  </si>
  <si>
    <t>0799</t>
  </si>
  <si>
    <t>0112</t>
  </si>
  <si>
    <t>0102</t>
  </si>
  <si>
    <t>0957</t>
  </si>
  <si>
    <t>0201</t>
  </si>
  <si>
    <t>0850.1</t>
  </si>
  <si>
    <t>0835</t>
  </si>
  <si>
    <t>0948</t>
  </si>
  <si>
    <t>0509.6</t>
  </si>
  <si>
    <t>0509</t>
  </si>
  <si>
    <t>0705</t>
  </si>
  <si>
    <t>0957.3</t>
  </si>
  <si>
    <t>0601</t>
  </si>
  <si>
    <t>0602</t>
  </si>
  <si>
    <t>0604</t>
  </si>
  <si>
    <t>0701</t>
  </si>
  <si>
    <t>0957.2</t>
  </si>
  <si>
    <t>0708.2</t>
  </si>
  <si>
    <t>0709.1</t>
  </si>
  <si>
    <t>0935</t>
  </si>
  <si>
    <t>0934</t>
  </si>
  <si>
    <t>0115</t>
  </si>
  <si>
    <t>0115.1</t>
  </si>
  <si>
    <t>0102.4</t>
  </si>
  <si>
    <t>0109.2</t>
  </si>
  <si>
    <t>0101</t>
  </si>
  <si>
    <t>0953.6</t>
  </si>
  <si>
    <t>0109</t>
  </si>
  <si>
    <t>0109.1</t>
  </si>
  <si>
    <t>0109.3</t>
  </si>
  <si>
    <t>0506</t>
  </si>
  <si>
    <t>0614.1</t>
  </si>
  <si>
    <t>0508</t>
  </si>
  <si>
    <t>0514.1</t>
  </si>
  <si>
    <t>0956.3</t>
  </si>
  <si>
    <t>0702</t>
  </si>
  <si>
    <t>0707.3</t>
  </si>
  <si>
    <t>0599</t>
  </si>
  <si>
    <t>0103</t>
  </si>
  <si>
    <t>0511</t>
  </si>
  <si>
    <t>0509.5</t>
  </si>
  <si>
    <t>0509.4</t>
  </si>
  <si>
    <t>0506.4</t>
  </si>
  <si>
    <t>0506.3</t>
  </si>
  <si>
    <t>0199</t>
  </si>
  <si>
    <t>0102.1</t>
  </si>
  <si>
    <t>0958</t>
  </si>
  <si>
    <t>0699</t>
  </si>
  <si>
    <t>0956.5</t>
  </si>
  <si>
    <t>0614.3</t>
  </si>
  <si>
    <t>0509.7</t>
  </si>
  <si>
    <t>0709</t>
  </si>
  <si>
    <t>0104</t>
  </si>
  <si>
    <t>0104.0</t>
  </si>
  <si>
    <t>0116</t>
  </si>
  <si>
    <t>1998    – 99</t>
  </si>
  <si>
    <t>1997    – 98</t>
  </si>
  <si>
    <t>2000    – 01</t>
  </si>
  <si>
    <t>2001    – 02</t>
  </si>
  <si>
    <t>2009    – 10</t>
  </si>
  <si>
    <t>2011 – 12</t>
  </si>
  <si>
    <t>CHICANO AND LATINO STUDIES</t>
  </si>
  <si>
    <t>CHILD DEVELOPMENT</t>
  </si>
  <si>
    <t>2012 – 13</t>
  </si>
  <si>
    <t>PARALEGAL STUDIES</t>
  </si>
  <si>
    <t>FRENCH</t>
  </si>
  <si>
    <t>COMMUNICATION STUDIES FOR TRANSFER</t>
  </si>
  <si>
    <t>SOCIOLOGY FOR TRANSFER</t>
  </si>
  <si>
    <t>PSYCHOLOGY FOR TRANSFER</t>
  </si>
  <si>
    <t>KINESIOLOGY: ATHLETIC TRAINING PREPARATION</t>
  </si>
  <si>
    <t>FITNESS, NUTRITION AND HEALTH</t>
  </si>
  <si>
    <t>JOURNALISM</t>
  </si>
  <si>
    <t>POLITICAL SCIENCE FOR TRANSFER</t>
  </si>
  <si>
    <t>ELECTRONIC TECHNOLOGY Extended</t>
  </si>
  <si>
    <t xml:space="preserve">ENVIRONMENTAL HORTICULTURE: GARDEN DESIGN             </t>
  </si>
  <si>
    <t xml:space="preserve">ENVIRONMENTAL HORT: NURSERY MANAGEMENT        </t>
  </si>
  <si>
    <t xml:space="preserve">ENVIRONMENTAL HORT: LANDSCAPE MANAGEMENT      </t>
  </si>
  <si>
    <t xml:space="preserve">ENVIRONMENTAL HORT: GARDEN DESIGN W/CAD </t>
  </si>
  <si>
    <t>WINE STUDIES: Wine and Vines</t>
  </si>
  <si>
    <t>THEATRE ARTS</t>
  </si>
  <si>
    <t>0958.00</t>
  </si>
  <si>
    <t>WASTEWATER TREATMENT OPERATIONS</t>
  </si>
  <si>
    <t>0514.00</t>
  </si>
  <si>
    <t>ADMINISTRATIVE OFFICE PROFESSIONAL</t>
  </si>
  <si>
    <t>ADMIN OF JUSTICE FOR TRANSFER</t>
  </si>
  <si>
    <t>EARLY CHILDHOOD EDUCATION FOR TRANSFER</t>
  </si>
  <si>
    <t>Geospatial Technology</t>
  </si>
  <si>
    <t xml:space="preserve">Electronic Technology </t>
  </si>
  <si>
    <t>Accountant Assistant</t>
  </si>
  <si>
    <t>T/L</t>
  </si>
  <si>
    <t>L/T</t>
  </si>
  <si>
    <t>Computer Studies: Adobe Applications</t>
  </si>
  <si>
    <t>Computer Studies: Web Graphic Designer</t>
  </si>
  <si>
    <t>Computer Studies: Java Programmer</t>
  </si>
  <si>
    <t>Computer Studies: JavaScript Programmer</t>
  </si>
  <si>
    <t>Computer Studies: Adobe Certification in Dreamweaver</t>
  </si>
  <si>
    <t>Computer Studies: HTML Web Content</t>
  </si>
  <si>
    <t>Digital Media: General Multimedia</t>
  </si>
  <si>
    <t>Computer Studies: Adobe Certification in Photoshop</t>
  </si>
  <si>
    <t>Agriculture Business Management</t>
  </si>
  <si>
    <t>Computer Studies: Microsoft Office</t>
  </si>
  <si>
    <t>CIS IT: IT Essentials Cert</t>
  </si>
  <si>
    <t>Computer Studies: Web Graphic Production</t>
  </si>
  <si>
    <t>Interior Design: Commercial</t>
  </si>
  <si>
    <t>Digital Media: Interactive Multimedia</t>
  </si>
  <si>
    <t>Digital Media: Audio</t>
  </si>
  <si>
    <t>Basic Police Officer Academy</t>
  </si>
  <si>
    <t>Digital Media: 3D Modeling &amp; Animation</t>
  </si>
  <si>
    <t xml:space="preserve">T </t>
  </si>
  <si>
    <t>Digital Media: Digital Filmmaking</t>
  </si>
  <si>
    <t>0835.20</t>
  </si>
  <si>
    <t>Fitness, Nutrition and Health</t>
  </si>
  <si>
    <t>Wastewater Treatment Operations</t>
  </si>
  <si>
    <t>0946.10</t>
  </si>
  <si>
    <t>Solar Photovoltaics</t>
  </si>
  <si>
    <t>Emergency Medical Technician (EMT-1)</t>
  </si>
  <si>
    <t>Ranger Academy</t>
  </si>
  <si>
    <t>0947.00</t>
  </si>
  <si>
    <t>Diesel Electrical/Electronics (T6)</t>
  </si>
  <si>
    <t>Diesel Preventative Maintenance (T8)</t>
  </si>
  <si>
    <t>Diesel Power Train (T3)</t>
  </si>
  <si>
    <t>Diesel Chassis (T4 and T5)</t>
  </si>
  <si>
    <t>Diesel and Heavy Duty Engine (T1 and T2)</t>
  </si>
  <si>
    <t>Certified Nurse Assistant/Home Health Aide</t>
  </si>
  <si>
    <t xml:space="preserve">BUSINESS ADMINISTRATION FOR TRANSFER                </t>
  </si>
  <si>
    <t xml:space="preserve">ADMINISTRATION OF JUSTICE            </t>
  </si>
  <si>
    <t xml:space="preserve">Virtual Assistant:  Administrative Support </t>
  </si>
  <si>
    <t xml:space="preserve">Virtual Assistant:  Bookkeeping </t>
  </si>
  <si>
    <t xml:space="preserve">Administrative Support 2 </t>
  </si>
  <si>
    <t xml:space="preserve">Administrative Support 1 </t>
  </si>
  <si>
    <t>Disc</t>
  </si>
  <si>
    <t>F13</t>
  </si>
  <si>
    <t>S14</t>
  </si>
  <si>
    <t>2013-14</t>
  </si>
  <si>
    <t>Studio Arts for Transfer</t>
  </si>
  <si>
    <t>JOURNALISM FOR TRANSFER</t>
  </si>
  <si>
    <t>ENGLISH FOR TRANSFER</t>
  </si>
  <si>
    <t>ART HISTORY FOR TRANSFER</t>
  </si>
  <si>
    <t>HISTORY FOR TRANSFER</t>
  </si>
  <si>
    <t>GEOSPATIAL TECHNOLOGY</t>
  </si>
  <si>
    <t>ARCHITECTURE</t>
  </si>
  <si>
    <t>PHYSICS FOR TRANSFER</t>
  </si>
  <si>
    <t>MATHEMATICS FOR TRANSFER</t>
  </si>
  <si>
    <t>KINESIOLOGY FOR TRANSFER</t>
  </si>
  <si>
    <t xml:space="preserve"> </t>
  </si>
  <si>
    <t>Horticulture: Lanscape Maintenance</t>
  </si>
  <si>
    <t>ESL: Foundations of Literacy Skills</t>
  </si>
  <si>
    <t>K</t>
  </si>
  <si>
    <t>ESL: Basic Interpersonal</t>
  </si>
  <si>
    <t>ESL: Academic Preparedness</t>
  </si>
  <si>
    <t xml:space="preserve">Hospitality: Wine Tasting Service   </t>
  </si>
  <si>
    <t>Hospitality: Guest Serivces Agent</t>
  </si>
  <si>
    <t>Real Estate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</si>
</sst>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0.00"/>
    <numFmt numFmtId="166" formatCode="0.000000"/>
  </numFmts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/>
    <xf numFmtId="0" fontId="1" fillId="0" borderId="6" xfId="0" applyFont="1" applyFill="1" applyBorder="1" applyAlignment="1">
      <alignment vertical="center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6" fillId="2" borderId="1" xfId="0" applyFont="1" applyFill="1" applyBorder="1" applyAlignment="1">
      <alignment horizontal="center" vertical="center"/>
    </xf>
    <xf numFmtId="165" fontId="7" fillId="4" borderId="1" xfId="0" applyNumberFormat="1" applyFont="1" applyFill="1" applyBorder="1"/>
    <xf numFmtId="0" fontId="7" fillId="4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2" fontId="8" fillId="0" borderId="1" xfId="0" quotePrefix="1" applyNumberFormat="1" applyFont="1" applyFill="1" applyBorder="1" applyAlignment="1">
      <alignment horizontal="right"/>
    </xf>
    <xf numFmtId="0" fontId="8" fillId="0" borderId="1" xfId="0" applyFont="1" applyFill="1" applyBorder="1" applyAlignment="1"/>
    <xf numFmtId="3" fontId="8" fillId="0" borderId="1" xfId="0" applyNumberFormat="1" applyFont="1" applyFill="1" applyBorder="1" applyAlignment="1"/>
    <xf numFmtId="0" fontId="8" fillId="4" borderId="1" xfId="0" applyFont="1" applyFill="1" applyBorder="1" applyAlignment="1"/>
    <xf numFmtId="3" fontId="8" fillId="4" borderId="1" xfId="0" applyNumberFormat="1" applyFont="1" applyFill="1" applyBorder="1" applyAlignment="1"/>
    <xf numFmtId="2" fontId="8" fillId="0" borderId="1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/>
    <xf numFmtId="2" fontId="8" fillId="0" borderId="3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8" fillId="4" borderId="1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2" fontId="8" fillId="0" borderId="3" xfId="0" quotePrefix="1" applyNumberFormat="1" applyFont="1" applyFill="1" applyBorder="1" applyAlignment="1">
      <alignment horizontal="right"/>
    </xf>
    <xf numFmtId="0" fontId="8" fillId="4" borderId="3" xfId="0" quotePrefix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0" fontId="8" fillId="0" borderId="1" xfId="0" applyFont="1" applyFill="1" applyBorder="1" applyAlignment="1">
      <alignment vertical="center"/>
    </xf>
    <xf numFmtId="0" fontId="8" fillId="0" borderId="1" xfId="0" quotePrefix="1" applyFont="1" applyFill="1" applyBorder="1" applyAlignment="1">
      <alignment horizontal="right"/>
    </xf>
    <xf numFmtId="0" fontId="8" fillId="4" borderId="1" xfId="0" quotePrefix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/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/>
    </xf>
    <xf numFmtId="0" fontId="8" fillId="0" borderId="0" xfId="0" applyFont="1" applyFill="1" applyAlignment="1"/>
    <xf numFmtId="0" fontId="6" fillId="0" borderId="7" xfId="0" applyFont="1" applyFill="1" applyBorder="1"/>
    <xf numFmtId="0" fontId="12" fillId="0" borderId="2" xfId="0" applyFont="1" applyFill="1" applyBorder="1" applyAlignment="1">
      <alignment horizontal="center"/>
    </xf>
    <xf numFmtId="2" fontId="2" fillId="0" borderId="0" xfId="0" applyNumberFormat="1" applyFont="1" applyFill="1"/>
    <xf numFmtId="2" fontId="8" fillId="0" borderId="5" xfId="0" applyNumberFormat="1" applyFont="1" applyFill="1" applyBorder="1" applyAlignment="1">
      <alignment horizontal="right"/>
    </xf>
    <xf numFmtId="2" fontId="8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/>
    <xf numFmtId="3" fontId="5" fillId="3" borderId="0" xfId="0" applyNumberFormat="1" applyFont="1" applyFill="1" applyAlignment="1">
      <alignment horizontal="center"/>
    </xf>
    <xf numFmtId="0" fontId="11" fillId="0" borderId="0" xfId="0" applyFont="1" applyFill="1" applyAlignment="1"/>
    <xf numFmtId="3" fontId="11" fillId="0" borderId="0" xfId="0" applyNumberFormat="1" applyFont="1" applyFill="1" applyAlignment="1"/>
    <xf numFmtId="3" fontId="5" fillId="0" borderId="0" xfId="0" applyNumberFormat="1" applyFont="1" applyFill="1" applyBorder="1" applyAlignment="1"/>
    <xf numFmtId="0" fontId="11" fillId="4" borderId="1" xfId="0" applyFont="1" applyFill="1" applyBorder="1" applyAlignment="1"/>
    <xf numFmtId="164" fontId="8" fillId="4" borderId="1" xfId="0" applyNumberFormat="1" applyFont="1" applyFill="1" applyBorder="1"/>
    <xf numFmtId="165" fontId="11" fillId="0" borderId="0" xfId="0" applyNumberFormat="1" applyFont="1" applyFill="1"/>
    <xf numFmtId="164" fontId="8" fillId="0" borderId="1" xfId="0" applyNumberFormat="1" applyFont="1" applyFill="1" applyBorder="1"/>
    <xf numFmtId="0" fontId="11" fillId="0" borderId="1" xfId="0" applyFont="1" applyFill="1" applyBorder="1" applyAlignment="1"/>
    <xf numFmtId="0" fontId="11" fillId="0" borderId="0" xfId="0" applyFont="1" applyFill="1" applyAlignment="1">
      <alignment horizontal="center"/>
    </xf>
    <xf numFmtId="3" fontId="6" fillId="0" borderId="1" xfId="0" applyNumberFormat="1" applyFont="1" applyFill="1" applyBorder="1" applyAlignment="1"/>
    <xf numFmtId="165" fontId="8" fillId="4" borderId="1" xfId="0" applyNumberFormat="1" applyFont="1" applyFill="1" applyBorder="1"/>
    <xf numFmtId="165" fontId="8" fillId="0" borderId="1" xfId="0" applyNumberFormat="1" applyFont="1" applyFill="1" applyBorder="1"/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>
      <alignment horizontal="right"/>
    </xf>
    <xf numFmtId="165" fontId="15" fillId="0" borderId="0" xfId="0" applyNumberFormat="1" applyFont="1"/>
    <xf numFmtId="0" fontId="15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65" fontId="8" fillId="5" borderId="1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 wrapText="1"/>
    </xf>
    <xf numFmtId="2" fontId="8" fillId="5" borderId="1" xfId="0" quotePrefix="1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center"/>
    </xf>
    <xf numFmtId="165" fontId="7" fillId="5" borderId="1" xfId="0" applyNumberFormat="1" applyFont="1" applyFill="1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8" fillId="4" borderId="1" xfId="0" quotePrefix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/>
    </xf>
    <xf numFmtId="0" fontId="11" fillId="0" borderId="1" xfId="0" applyFont="1" applyBorder="1"/>
    <xf numFmtId="3" fontId="8" fillId="0" borderId="4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166" fontId="8" fillId="0" borderId="1" xfId="0" quotePrefix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3" fontId="6" fillId="0" borderId="0" xfId="0" applyNumberFormat="1" applyFont="1" applyFill="1" applyBorder="1" applyAlignment="1"/>
    <xf numFmtId="0" fontId="9" fillId="5" borderId="1" xfId="0" applyFont="1" applyFill="1" applyBorder="1" applyAlignment="1">
      <alignment vertical="center"/>
    </xf>
    <xf numFmtId="0" fontId="11" fillId="5" borderId="0" xfId="0" applyFont="1" applyFill="1"/>
    <xf numFmtId="0" fontId="7" fillId="4" borderId="1" xfId="0" applyFont="1" applyFill="1" applyBorder="1" applyAlignment="1">
      <alignment horizontal="center"/>
    </xf>
    <xf numFmtId="3" fontId="8" fillId="4" borderId="1" xfId="0" applyNumberFormat="1" applyFont="1" applyFill="1" applyBorder="1"/>
    <xf numFmtId="0" fontId="11" fillId="5" borderId="1" xfId="0" applyFont="1" applyFill="1" applyBorder="1"/>
    <xf numFmtId="2" fontId="8" fillId="4" borderId="1" xfId="0" applyNumberFormat="1" applyFont="1" applyFill="1" applyBorder="1" applyAlignment="1">
      <alignment horizontal="left" vertical="center" wrapText="1"/>
    </xf>
    <xf numFmtId="165" fontId="8" fillId="4" borderId="1" xfId="0" quotePrefix="1" applyNumberFormat="1" applyFont="1" applyFill="1" applyBorder="1"/>
    <xf numFmtId="3" fontId="11" fillId="0" borderId="0" xfId="0" applyNumberFormat="1" applyFont="1"/>
  </cellXfs>
  <cellStyles count="1">
    <cellStyle name="Normal" xfId="0" builtinId="0"/>
  </cellStyles>
  <dxfs count="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6"/>
  <sheetViews>
    <sheetView tabSelected="1" topLeftCell="B1" zoomScaleNormal="100" workbookViewId="0">
      <selection activeCell="P225" sqref="P225"/>
    </sheetView>
  </sheetViews>
  <sheetFormatPr defaultColWidth="5" defaultRowHeight="15" x14ac:dyDescent="0.25"/>
  <cols>
    <col min="1" max="1" width="8" style="74" customWidth="1"/>
    <col min="2" max="2" width="5.42578125" style="74" customWidth="1"/>
    <col min="3" max="3" width="24.7109375" style="74" customWidth="1"/>
    <col min="4" max="4" width="1.85546875" style="74" customWidth="1"/>
    <col min="5" max="7" width="4.85546875" style="74" hidden="1" customWidth="1"/>
    <col min="8" max="8" width="5.140625" style="74" hidden="1" customWidth="1"/>
    <col min="9" max="9" width="5.28515625" style="74" customWidth="1"/>
    <col min="10" max="10" width="5.140625" style="74" customWidth="1"/>
    <col min="11" max="12" width="5.28515625" style="74" customWidth="1"/>
    <col min="13" max="14" width="5.140625" style="74" customWidth="1"/>
    <col min="15" max="18" width="5.28515625" style="74" customWidth="1"/>
    <col min="19" max="19" width="5.140625" style="74" customWidth="1"/>
    <col min="20" max="20" width="5.42578125" style="74" customWidth="1"/>
    <col min="21" max="22" width="5.140625" style="74" customWidth="1"/>
    <col min="23" max="23" width="6" style="74" customWidth="1"/>
    <col min="24" max="16384" width="5" style="74"/>
  </cols>
  <sheetData>
    <row r="1" spans="1:23" ht="45" x14ac:dyDescent="0.25">
      <c r="A1" s="33" t="s">
        <v>0</v>
      </c>
      <c r="B1" s="34" t="s">
        <v>1</v>
      </c>
      <c r="C1" s="35" t="s">
        <v>2</v>
      </c>
      <c r="D1" s="36" t="s">
        <v>3</v>
      </c>
      <c r="E1" s="14" t="s">
        <v>483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334</v>
      </c>
      <c r="T1" s="14" t="s">
        <v>399</v>
      </c>
      <c r="U1" s="14" t="s">
        <v>402</v>
      </c>
      <c r="V1" s="14" t="s">
        <v>472</v>
      </c>
      <c r="W1" s="109" t="s">
        <v>469</v>
      </c>
    </row>
    <row r="2" spans="1:23" ht="15.75" x14ac:dyDescent="0.25">
      <c r="A2" s="1"/>
      <c r="B2" s="2"/>
      <c r="C2" s="3" t="s">
        <v>17</v>
      </c>
      <c r="D2" s="2"/>
      <c r="E2" s="2"/>
      <c r="F2" s="2"/>
      <c r="G2" s="2"/>
      <c r="H2" s="2"/>
      <c r="I2" s="2"/>
      <c r="J2" s="2"/>
      <c r="K2" s="2"/>
      <c r="L2" s="2"/>
      <c r="M2" s="75"/>
      <c r="N2" s="75"/>
      <c r="O2" s="75"/>
      <c r="P2" s="75"/>
      <c r="Q2" s="75"/>
      <c r="R2" s="75"/>
    </row>
    <row r="3" spans="1:23" x14ac:dyDescent="0.25">
      <c r="A3" s="21" t="s">
        <v>336</v>
      </c>
      <c r="B3" s="19">
        <v>3117</v>
      </c>
      <c r="C3" s="20" t="s">
        <v>18</v>
      </c>
      <c r="D3" s="19" t="s">
        <v>19</v>
      </c>
      <c r="E3" s="37">
        <v>25</v>
      </c>
      <c r="F3" s="37">
        <v>29</v>
      </c>
      <c r="G3" s="37">
        <v>17</v>
      </c>
      <c r="H3" s="18">
        <v>18</v>
      </c>
      <c r="I3" s="18">
        <v>20</v>
      </c>
      <c r="J3" s="18">
        <v>21</v>
      </c>
      <c r="K3" s="18">
        <v>16</v>
      </c>
      <c r="L3" s="18">
        <v>6</v>
      </c>
      <c r="M3" s="38">
        <v>1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110"/>
    </row>
    <row r="4" spans="1:23" x14ac:dyDescent="0.25">
      <c r="A4" s="21" t="s">
        <v>336</v>
      </c>
      <c r="B4" s="19">
        <v>3274</v>
      </c>
      <c r="C4" s="20" t="s">
        <v>18</v>
      </c>
      <c r="D4" s="19" t="s">
        <v>19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1</v>
      </c>
      <c r="L4" s="18">
        <v>8</v>
      </c>
      <c r="M4" s="38">
        <v>12</v>
      </c>
      <c r="N4" s="38">
        <v>24</v>
      </c>
      <c r="O4" s="38">
        <v>15</v>
      </c>
      <c r="P4" s="38">
        <v>21</v>
      </c>
      <c r="Q4" s="38">
        <v>20</v>
      </c>
      <c r="R4" s="38">
        <v>13</v>
      </c>
      <c r="S4" s="38">
        <v>10</v>
      </c>
      <c r="T4" s="38">
        <v>20</v>
      </c>
      <c r="U4" s="38">
        <v>5</v>
      </c>
      <c r="V4" s="38">
        <v>13</v>
      </c>
      <c r="W4" s="110"/>
    </row>
    <row r="5" spans="1:23" x14ac:dyDescent="0.25">
      <c r="A5" s="21" t="s">
        <v>336</v>
      </c>
      <c r="B5" s="19">
        <v>3043</v>
      </c>
      <c r="C5" s="20" t="s">
        <v>427</v>
      </c>
      <c r="D5" s="19" t="s">
        <v>20</v>
      </c>
      <c r="E5" s="18">
        <v>13</v>
      </c>
      <c r="F5" s="18">
        <v>8</v>
      </c>
      <c r="G5" s="18">
        <v>7</v>
      </c>
      <c r="H5" s="18">
        <v>10</v>
      </c>
      <c r="I5" s="18">
        <v>8</v>
      </c>
      <c r="J5" s="18">
        <v>11</v>
      </c>
      <c r="K5" s="18">
        <v>11</v>
      </c>
      <c r="L5" s="18">
        <v>4</v>
      </c>
      <c r="M5" s="38">
        <v>13</v>
      </c>
      <c r="N5" s="38">
        <v>11</v>
      </c>
      <c r="O5" s="38">
        <v>1</v>
      </c>
      <c r="P5" s="38">
        <v>12</v>
      </c>
      <c r="Q5" s="38">
        <v>3</v>
      </c>
      <c r="R5" s="38">
        <v>11</v>
      </c>
      <c r="S5" s="38">
        <v>21</v>
      </c>
      <c r="T5" s="38">
        <v>13</v>
      </c>
      <c r="U5" s="38">
        <v>11</v>
      </c>
      <c r="V5" s="38">
        <v>9</v>
      </c>
      <c r="W5" s="110"/>
    </row>
    <row r="6" spans="1:23" x14ac:dyDescent="0.25">
      <c r="A6" s="21" t="s">
        <v>337</v>
      </c>
      <c r="B6" s="19">
        <v>3053</v>
      </c>
      <c r="C6" s="20" t="s">
        <v>21</v>
      </c>
      <c r="D6" s="19" t="s">
        <v>20</v>
      </c>
      <c r="E6" s="18">
        <v>6</v>
      </c>
      <c r="F6" s="18">
        <v>6</v>
      </c>
      <c r="G6" s="18">
        <v>2</v>
      </c>
      <c r="H6" s="18">
        <v>5</v>
      </c>
      <c r="I6" s="18">
        <v>0</v>
      </c>
      <c r="J6" s="18">
        <v>2</v>
      </c>
      <c r="K6" s="18">
        <v>0</v>
      </c>
      <c r="L6" s="18">
        <v>4</v>
      </c>
      <c r="M6" s="38">
        <v>1</v>
      </c>
      <c r="N6" s="38">
        <v>1</v>
      </c>
      <c r="O6" s="38">
        <v>1</v>
      </c>
      <c r="P6" s="38">
        <v>6</v>
      </c>
      <c r="Q6" s="38">
        <v>4</v>
      </c>
      <c r="R6" s="38">
        <v>3</v>
      </c>
      <c r="S6" s="38">
        <v>5</v>
      </c>
      <c r="T6" s="38">
        <v>6</v>
      </c>
      <c r="U6" s="38">
        <v>5</v>
      </c>
      <c r="V6" s="38">
        <v>12</v>
      </c>
      <c r="W6" s="110"/>
    </row>
    <row r="7" spans="1:23" x14ac:dyDescent="0.25">
      <c r="A7" s="26">
        <v>1203.7</v>
      </c>
      <c r="B7" s="19">
        <v>3137</v>
      </c>
      <c r="C7" s="20" t="s">
        <v>22</v>
      </c>
      <c r="D7" s="19" t="s">
        <v>23</v>
      </c>
      <c r="E7" s="18">
        <v>0</v>
      </c>
      <c r="F7" s="18">
        <v>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/>
      <c r="W7" s="110"/>
    </row>
    <row r="8" spans="1:23" x14ac:dyDescent="0.25">
      <c r="A8" s="21" t="s">
        <v>337</v>
      </c>
      <c r="B8" s="19">
        <v>3252</v>
      </c>
      <c r="C8" s="20" t="s">
        <v>468</v>
      </c>
      <c r="D8" s="19" t="s">
        <v>19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5</v>
      </c>
      <c r="L8" s="18">
        <v>4</v>
      </c>
      <c r="M8" s="38">
        <v>5</v>
      </c>
      <c r="N8" s="38">
        <v>4</v>
      </c>
      <c r="O8" s="38">
        <v>2</v>
      </c>
      <c r="P8" s="38">
        <v>6</v>
      </c>
      <c r="Q8" s="38">
        <v>2</v>
      </c>
      <c r="R8" s="38">
        <v>3</v>
      </c>
      <c r="S8" s="38">
        <v>3</v>
      </c>
      <c r="T8" s="38">
        <v>4</v>
      </c>
      <c r="U8" s="38">
        <v>3</v>
      </c>
      <c r="V8" s="38">
        <v>1</v>
      </c>
      <c r="W8" s="110" t="s">
        <v>470</v>
      </c>
    </row>
    <row r="9" spans="1:23" x14ac:dyDescent="0.25">
      <c r="A9" s="21" t="s">
        <v>337</v>
      </c>
      <c r="B9" s="19">
        <v>3253</v>
      </c>
      <c r="C9" s="20" t="s">
        <v>467</v>
      </c>
      <c r="D9" s="19" t="s">
        <v>23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1</v>
      </c>
      <c r="L9" s="18">
        <v>0</v>
      </c>
      <c r="M9" s="18">
        <v>0</v>
      </c>
      <c r="N9" s="18">
        <v>1</v>
      </c>
      <c r="O9" s="18">
        <v>2</v>
      </c>
      <c r="P9" s="18">
        <v>1</v>
      </c>
      <c r="Q9" s="18">
        <v>3</v>
      </c>
      <c r="R9" s="18">
        <v>2</v>
      </c>
      <c r="S9" s="38">
        <v>3</v>
      </c>
      <c r="T9" s="38">
        <v>2</v>
      </c>
      <c r="U9" s="38">
        <v>4</v>
      </c>
      <c r="V9" s="38">
        <v>1</v>
      </c>
      <c r="W9" s="110" t="s">
        <v>470</v>
      </c>
    </row>
    <row r="10" spans="1:23" x14ac:dyDescent="0.25">
      <c r="A10" s="21" t="s">
        <v>338</v>
      </c>
      <c r="B10" s="19">
        <v>3242</v>
      </c>
      <c r="C10" s="20" t="s">
        <v>24</v>
      </c>
      <c r="D10" s="19" t="s">
        <v>19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3</v>
      </c>
      <c r="M10" s="38">
        <v>2</v>
      </c>
      <c r="N10" s="38">
        <v>4</v>
      </c>
      <c r="O10" s="38">
        <v>1</v>
      </c>
      <c r="P10" s="38">
        <v>8</v>
      </c>
      <c r="Q10" s="38">
        <v>19</v>
      </c>
      <c r="R10" s="38">
        <v>9</v>
      </c>
      <c r="S10" s="38">
        <v>7</v>
      </c>
      <c r="T10" s="38">
        <v>7</v>
      </c>
      <c r="U10" s="38">
        <v>4</v>
      </c>
      <c r="V10" s="38">
        <v>4</v>
      </c>
      <c r="W10" s="110"/>
    </row>
    <row r="11" spans="1:23" x14ac:dyDescent="0.25">
      <c r="A11" s="21" t="s">
        <v>338</v>
      </c>
      <c r="B11" s="19">
        <v>3243</v>
      </c>
      <c r="C11" s="20" t="s">
        <v>25</v>
      </c>
      <c r="D11" s="19" t="s">
        <v>19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2</v>
      </c>
      <c r="L11" s="18">
        <v>0</v>
      </c>
      <c r="M11" s="18">
        <v>19</v>
      </c>
      <c r="N11" s="18">
        <v>24</v>
      </c>
      <c r="O11" s="18">
        <v>28</v>
      </c>
      <c r="P11" s="18">
        <v>15</v>
      </c>
      <c r="Q11" s="18">
        <v>8</v>
      </c>
      <c r="R11" s="18">
        <v>20</v>
      </c>
      <c r="S11" s="38">
        <v>20</v>
      </c>
      <c r="T11" s="38">
        <v>21</v>
      </c>
      <c r="U11" s="38">
        <v>1</v>
      </c>
      <c r="V11" s="38">
        <v>4</v>
      </c>
      <c r="W11" s="110"/>
    </row>
    <row r="12" spans="1:23" x14ac:dyDescent="0.25">
      <c r="A12" s="21" t="s">
        <v>339</v>
      </c>
      <c r="B12" s="19">
        <v>3163</v>
      </c>
      <c r="C12" s="20" t="s">
        <v>26</v>
      </c>
      <c r="D12" s="19" t="s">
        <v>19</v>
      </c>
      <c r="E12" s="18">
        <v>0</v>
      </c>
      <c r="F12" s="18">
        <v>0</v>
      </c>
      <c r="G12" s="18">
        <v>0</v>
      </c>
      <c r="H12" s="18">
        <v>17</v>
      </c>
      <c r="I12" s="18">
        <v>5</v>
      </c>
      <c r="J12" s="18">
        <v>4</v>
      </c>
      <c r="K12" s="18">
        <v>0</v>
      </c>
      <c r="L12" s="1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110"/>
    </row>
    <row r="13" spans="1:23" x14ac:dyDescent="0.25">
      <c r="A13" s="26">
        <v>3020.2</v>
      </c>
      <c r="B13" s="19">
        <v>3098</v>
      </c>
      <c r="C13" s="20" t="s">
        <v>27</v>
      </c>
      <c r="D13" s="19" t="s">
        <v>23</v>
      </c>
      <c r="E13" s="18">
        <v>5</v>
      </c>
      <c r="F13" s="18">
        <v>2</v>
      </c>
      <c r="G13" s="18">
        <v>4</v>
      </c>
      <c r="H13" s="18">
        <v>1</v>
      </c>
      <c r="I13" s="18">
        <v>4</v>
      </c>
      <c r="J13" s="18">
        <v>1</v>
      </c>
      <c r="K13" s="18">
        <v>2</v>
      </c>
      <c r="L13" s="18">
        <v>3</v>
      </c>
      <c r="M13" s="38">
        <v>1</v>
      </c>
      <c r="N13" s="38">
        <v>2</v>
      </c>
      <c r="O13" s="38">
        <v>0</v>
      </c>
      <c r="P13" s="38">
        <v>2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110"/>
    </row>
    <row r="14" spans="1:23" x14ac:dyDescent="0.25">
      <c r="A14" s="21" t="s">
        <v>340</v>
      </c>
      <c r="B14" s="19">
        <v>3001</v>
      </c>
      <c r="C14" s="20" t="s">
        <v>28</v>
      </c>
      <c r="D14" s="19" t="s">
        <v>23</v>
      </c>
      <c r="E14" s="18">
        <v>0</v>
      </c>
      <c r="F14" s="18">
        <v>0</v>
      </c>
      <c r="G14" s="18">
        <v>1</v>
      </c>
      <c r="H14" s="18">
        <v>2</v>
      </c>
      <c r="I14" s="18">
        <v>2</v>
      </c>
      <c r="J14" s="18">
        <v>0</v>
      </c>
      <c r="K14" s="18">
        <v>1</v>
      </c>
      <c r="L14" s="18">
        <v>2</v>
      </c>
      <c r="M14" s="38">
        <v>1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110"/>
    </row>
    <row r="15" spans="1:23" x14ac:dyDescent="0.25">
      <c r="A15" s="21">
        <v>112</v>
      </c>
      <c r="B15" s="19">
        <v>3224</v>
      </c>
      <c r="C15" s="20" t="s">
        <v>438</v>
      </c>
      <c r="D15" s="19" t="s">
        <v>23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1</v>
      </c>
      <c r="T15" s="38">
        <v>1</v>
      </c>
      <c r="U15" s="38">
        <v>0</v>
      </c>
      <c r="V15" s="38">
        <v>0</v>
      </c>
      <c r="W15" s="110"/>
    </row>
    <row r="16" spans="1:23" x14ac:dyDescent="0.25">
      <c r="A16" s="21" t="s">
        <v>341</v>
      </c>
      <c r="B16" s="19">
        <v>3002</v>
      </c>
      <c r="C16" s="20" t="s">
        <v>29</v>
      </c>
      <c r="D16" s="19" t="s">
        <v>20</v>
      </c>
      <c r="E16" s="18">
        <v>1</v>
      </c>
      <c r="F16" s="18">
        <v>3</v>
      </c>
      <c r="G16" s="18">
        <v>2</v>
      </c>
      <c r="H16" s="18">
        <v>2</v>
      </c>
      <c r="I16" s="18">
        <v>1</v>
      </c>
      <c r="J16" s="18">
        <v>1</v>
      </c>
      <c r="K16" s="18">
        <v>0</v>
      </c>
      <c r="L16" s="18">
        <v>1</v>
      </c>
      <c r="M16" s="18">
        <v>1</v>
      </c>
      <c r="N16" s="18">
        <v>2</v>
      </c>
      <c r="O16" s="18">
        <v>1</v>
      </c>
      <c r="P16" s="18">
        <v>0</v>
      </c>
      <c r="Q16" s="18">
        <v>1</v>
      </c>
      <c r="R16" s="18">
        <v>0</v>
      </c>
      <c r="S16" s="38">
        <v>0</v>
      </c>
      <c r="T16" s="38">
        <v>0</v>
      </c>
      <c r="U16" s="38">
        <v>0</v>
      </c>
      <c r="V16" s="38">
        <v>0</v>
      </c>
      <c r="W16" s="110" t="s">
        <v>471</v>
      </c>
    </row>
    <row r="17" spans="1:23" x14ac:dyDescent="0.25">
      <c r="A17" s="21" t="s">
        <v>342</v>
      </c>
      <c r="B17" s="19">
        <v>3174</v>
      </c>
      <c r="C17" s="20" t="s">
        <v>30</v>
      </c>
      <c r="D17" s="19" t="s">
        <v>20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38">
        <v>0</v>
      </c>
      <c r="N17" s="38">
        <v>0</v>
      </c>
      <c r="O17" s="38">
        <v>1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110"/>
    </row>
    <row r="18" spans="1:23" x14ac:dyDescent="0.25">
      <c r="A18" s="21" t="s">
        <v>342</v>
      </c>
      <c r="B18" s="19">
        <v>3133</v>
      </c>
      <c r="C18" s="20" t="s">
        <v>31</v>
      </c>
      <c r="D18" s="19" t="s">
        <v>20</v>
      </c>
      <c r="E18" s="18">
        <v>0</v>
      </c>
      <c r="F18" s="18">
        <v>6</v>
      </c>
      <c r="G18" s="18">
        <v>5</v>
      </c>
      <c r="H18" s="18">
        <v>4</v>
      </c>
      <c r="I18" s="18">
        <v>1</v>
      </c>
      <c r="J18" s="18">
        <v>0</v>
      </c>
      <c r="K18" s="18">
        <v>4</v>
      </c>
      <c r="L18" s="18">
        <v>3</v>
      </c>
      <c r="M18" s="38">
        <v>3</v>
      </c>
      <c r="N18" s="38">
        <v>0</v>
      </c>
      <c r="O18" s="38">
        <v>1</v>
      </c>
      <c r="P18" s="38">
        <v>0</v>
      </c>
      <c r="Q18" s="38">
        <v>0</v>
      </c>
      <c r="R18" s="38">
        <v>1</v>
      </c>
      <c r="S18" s="38">
        <v>0</v>
      </c>
      <c r="T18" s="38">
        <v>0</v>
      </c>
      <c r="U18" s="38">
        <v>0</v>
      </c>
      <c r="V18" s="38">
        <v>0</v>
      </c>
      <c r="W18" s="110"/>
    </row>
    <row r="19" spans="1:23" x14ac:dyDescent="0.25">
      <c r="A19" s="21" t="s">
        <v>343</v>
      </c>
      <c r="B19" s="19">
        <v>3213</v>
      </c>
      <c r="C19" s="20" t="s">
        <v>32</v>
      </c>
      <c r="D19" s="19" t="s">
        <v>20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38">
        <v>0</v>
      </c>
      <c r="N19" s="38">
        <v>0</v>
      </c>
      <c r="O19" s="38">
        <v>2</v>
      </c>
      <c r="P19" s="38">
        <v>0</v>
      </c>
      <c r="Q19" s="38">
        <v>1</v>
      </c>
      <c r="R19" s="38">
        <v>4</v>
      </c>
      <c r="S19" s="38">
        <v>1</v>
      </c>
      <c r="T19" s="38">
        <v>0</v>
      </c>
      <c r="U19" s="38">
        <v>0</v>
      </c>
      <c r="V19" s="38">
        <v>0</v>
      </c>
      <c r="W19" s="110"/>
    </row>
    <row r="20" spans="1:23" x14ac:dyDescent="0.25">
      <c r="A20" s="21" t="s">
        <v>342</v>
      </c>
      <c r="B20" s="19">
        <v>3215</v>
      </c>
      <c r="C20" s="20" t="s">
        <v>33</v>
      </c>
      <c r="D20" s="19" t="s">
        <v>20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38">
        <v>2</v>
      </c>
      <c r="N20" s="38">
        <v>0</v>
      </c>
      <c r="O20" s="38">
        <v>0</v>
      </c>
      <c r="P20" s="38">
        <v>0</v>
      </c>
      <c r="Q20" s="38">
        <v>0</v>
      </c>
      <c r="R20" s="38">
        <v>9</v>
      </c>
      <c r="S20" s="38">
        <v>0</v>
      </c>
      <c r="T20" s="38">
        <v>0</v>
      </c>
      <c r="U20" s="38">
        <v>1</v>
      </c>
      <c r="V20" s="38">
        <v>0</v>
      </c>
      <c r="W20" s="110"/>
    </row>
    <row r="21" spans="1:23" x14ac:dyDescent="0.25">
      <c r="A21" s="21" t="s">
        <v>343</v>
      </c>
      <c r="B21" s="19">
        <v>3244</v>
      </c>
      <c r="C21" s="20" t="s">
        <v>34</v>
      </c>
      <c r="D21" s="19" t="s">
        <v>19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1</v>
      </c>
      <c r="L21" s="18">
        <v>0</v>
      </c>
      <c r="M21" s="38">
        <v>1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/>
      <c r="W21" s="110"/>
    </row>
    <row r="22" spans="1:23" x14ac:dyDescent="0.25">
      <c r="A22" s="21" t="s">
        <v>343</v>
      </c>
      <c r="B22" s="19">
        <v>3283</v>
      </c>
      <c r="C22" s="20" t="s">
        <v>35</v>
      </c>
      <c r="D22" s="19" t="s">
        <v>19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38">
        <v>4</v>
      </c>
      <c r="N22" s="38">
        <v>6</v>
      </c>
      <c r="O22" s="38">
        <v>3</v>
      </c>
      <c r="P22" s="38">
        <v>3</v>
      </c>
      <c r="Q22" s="38">
        <v>1</v>
      </c>
      <c r="R22" s="38">
        <v>1</v>
      </c>
      <c r="S22" s="18">
        <v>0</v>
      </c>
      <c r="T22" s="18">
        <v>1</v>
      </c>
      <c r="U22" s="18">
        <v>0</v>
      </c>
      <c r="V22" s="18">
        <v>0</v>
      </c>
      <c r="W22" s="110"/>
    </row>
    <row r="23" spans="1:23" x14ac:dyDescent="0.25">
      <c r="A23" s="26">
        <v>1002</v>
      </c>
      <c r="B23" s="19">
        <v>3083</v>
      </c>
      <c r="C23" s="20" t="s">
        <v>36</v>
      </c>
      <c r="D23" s="19" t="s">
        <v>20</v>
      </c>
      <c r="E23" s="18">
        <v>0</v>
      </c>
      <c r="F23" s="18">
        <v>4</v>
      </c>
      <c r="G23" s="18">
        <v>2</v>
      </c>
      <c r="H23" s="18">
        <v>3</v>
      </c>
      <c r="I23" s="18">
        <v>3</v>
      </c>
      <c r="J23" s="18">
        <v>1</v>
      </c>
      <c r="K23" s="18">
        <v>2</v>
      </c>
      <c r="L23" s="18">
        <v>4</v>
      </c>
      <c r="M23" s="38">
        <v>2</v>
      </c>
      <c r="N23" s="38">
        <v>2</v>
      </c>
      <c r="O23" s="38">
        <v>2</v>
      </c>
      <c r="P23" s="38">
        <v>2</v>
      </c>
      <c r="Q23" s="38">
        <v>2</v>
      </c>
      <c r="R23" s="38">
        <v>2</v>
      </c>
      <c r="S23" s="38">
        <v>2</v>
      </c>
      <c r="T23" s="38">
        <v>3</v>
      </c>
      <c r="U23" s="38">
        <v>2</v>
      </c>
      <c r="V23" s="38">
        <v>1</v>
      </c>
      <c r="W23" s="110"/>
    </row>
    <row r="24" spans="1:23" x14ac:dyDescent="0.25">
      <c r="A24" s="29">
        <v>1002</v>
      </c>
      <c r="B24" s="30">
        <v>3087</v>
      </c>
      <c r="C24" s="31" t="s">
        <v>37</v>
      </c>
      <c r="D24" s="30" t="s">
        <v>20</v>
      </c>
      <c r="E24" s="41">
        <v>1</v>
      </c>
      <c r="F24" s="41">
        <v>1</v>
      </c>
      <c r="G24" s="41">
        <v>1</v>
      </c>
      <c r="H24" s="41">
        <v>1</v>
      </c>
      <c r="I24" s="41">
        <v>4</v>
      </c>
      <c r="J24" s="41">
        <v>0</v>
      </c>
      <c r="K24" s="41">
        <v>2</v>
      </c>
      <c r="L24" s="18">
        <v>0</v>
      </c>
      <c r="M24" s="18">
        <v>2</v>
      </c>
      <c r="N24" s="18">
        <v>1</v>
      </c>
      <c r="O24" s="18">
        <v>0</v>
      </c>
      <c r="P24" s="18">
        <v>0</v>
      </c>
      <c r="Q24" s="18">
        <v>1</v>
      </c>
      <c r="R24" s="18">
        <v>1</v>
      </c>
      <c r="S24" s="38">
        <v>0</v>
      </c>
      <c r="T24" s="38">
        <v>0</v>
      </c>
      <c r="U24" s="38">
        <v>0</v>
      </c>
      <c r="V24" s="38">
        <v>3</v>
      </c>
      <c r="W24" s="110"/>
    </row>
    <row r="25" spans="1:23" x14ac:dyDescent="0.25">
      <c r="A25" s="29">
        <v>1002</v>
      </c>
      <c r="B25" s="30">
        <v>3105</v>
      </c>
      <c r="C25" s="31" t="s">
        <v>38</v>
      </c>
      <c r="D25" s="30" t="s">
        <v>20</v>
      </c>
      <c r="E25" s="41">
        <v>3</v>
      </c>
      <c r="F25" s="41">
        <v>3</v>
      </c>
      <c r="G25" s="41">
        <v>2</v>
      </c>
      <c r="H25" s="41">
        <v>8</v>
      </c>
      <c r="I25" s="41">
        <v>3</v>
      </c>
      <c r="J25" s="41">
        <v>4</v>
      </c>
      <c r="K25" s="41">
        <v>4</v>
      </c>
      <c r="L25" s="18">
        <v>3</v>
      </c>
      <c r="M25" s="38">
        <v>3</v>
      </c>
      <c r="N25" s="38">
        <v>0</v>
      </c>
      <c r="O25" s="38">
        <v>1</v>
      </c>
      <c r="P25" s="38">
        <v>1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110"/>
    </row>
    <row r="26" spans="1:23" x14ac:dyDescent="0.25">
      <c r="A26" s="29">
        <v>1002</v>
      </c>
      <c r="B26" s="30">
        <v>3084</v>
      </c>
      <c r="C26" s="31" t="s">
        <v>39</v>
      </c>
      <c r="D26" s="30" t="s">
        <v>20</v>
      </c>
      <c r="E26" s="41">
        <v>6</v>
      </c>
      <c r="F26" s="41">
        <v>3</v>
      </c>
      <c r="G26" s="41">
        <v>5</v>
      </c>
      <c r="H26" s="41">
        <v>7</v>
      </c>
      <c r="I26" s="41">
        <v>3</v>
      </c>
      <c r="J26" s="41">
        <v>5</v>
      </c>
      <c r="K26" s="41">
        <v>10</v>
      </c>
      <c r="L26" s="18">
        <v>14</v>
      </c>
      <c r="M26" s="38">
        <v>8</v>
      </c>
      <c r="N26" s="38">
        <v>4</v>
      </c>
      <c r="O26" s="38">
        <v>7</v>
      </c>
      <c r="P26" s="38">
        <v>5</v>
      </c>
      <c r="Q26" s="38">
        <v>2</v>
      </c>
      <c r="R26" s="38">
        <v>2</v>
      </c>
      <c r="S26" s="38">
        <v>3</v>
      </c>
      <c r="T26" s="38">
        <v>0</v>
      </c>
      <c r="U26" s="38">
        <v>5</v>
      </c>
      <c r="V26" s="38">
        <v>2</v>
      </c>
      <c r="W26" s="110"/>
    </row>
    <row r="27" spans="1:23" x14ac:dyDescent="0.25">
      <c r="A27" s="29">
        <v>1030</v>
      </c>
      <c r="B27" s="30">
        <v>3086</v>
      </c>
      <c r="C27" s="31" t="s">
        <v>40</v>
      </c>
      <c r="D27" s="30" t="s">
        <v>20</v>
      </c>
      <c r="E27" s="41">
        <v>2</v>
      </c>
      <c r="F27" s="41">
        <v>4</v>
      </c>
      <c r="G27" s="41">
        <v>3</v>
      </c>
      <c r="H27" s="41">
        <v>4</v>
      </c>
      <c r="I27" s="41">
        <v>7</v>
      </c>
      <c r="J27" s="41">
        <v>3</v>
      </c>
      <c r="K27" s="41">
        <v>3</v>
      </c>
      <c r="L27" s="18">
        <v>3</v>
      </c>
      <c r="M27" s="38">
        <v>3</v>
      </c>
      <c r="N27" s="38">
        <v>0</v>
      </c>
      <c r="O27" s="38">
        <v>1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110"/>
    </row>
    <row r="28" spans="1:23" x14ac:dyDescent="0.25">
      <c r="A28" s="29">
        <v>1002.1</v>
      </c>
      <c r="B28" s="30">
        <v>3088</v>
      </c>
      <c r="C28" s="31" t="s">
        <v>41</v>
      </c>
      <c r="D28" s="30" t="s">
        <v>20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1</v>
      </c>
      <c r="L28" s="18">
        <v>0</v>
      </c>
      <c r="M28" s="18">
        <v>3</v>
      </c>
      <c r="N28" s="18">
        <v>0</v>
      </c>
      <c r="O28" s="18">
        <v>2</v>
      </c>
      <c r="P28" s="18">
        <v>0</v>
      </c>
      <c r="Q28" s="18">
        <v>2</v>
      </c>
      <c r="R28" s="18">
        <v>0</v>
      </c>
      <c r="S28" s="38">
        <v>1</v>
      </c>
      <c r="T28" s="38">
        <v>0</v>
      </c>
      <c r="U28" s="38">
        <v>0</v>
      </c>
      <c r="V28" s="38">
        <v>0</v>
      </c>
      <c r="W28" s="110"/>
    </row>
    <row r="29" spans="1:23" x14ac:dyDescent="0.25">
      <c r="A29" s="29">
        <v>1002</v>
      </c>
      <c r="B29" s="30">
        <v>3090</v>
      </c>
      <c r="C29" s="31" t="s">
        <v>42</v>
      </c>
      <c r="D29" s="30" t="s">
        <v>20</v>
      </c>
      <c r="E29" s="41">
        <v>1</v>
      </c>
      <c r="F29" s="41">
        <v>0</v>
      </c>
      <c r="G29" s="41">
        <v>1</v>
      </c>
      <c r="H29" s="41">
        <v>1</v>
      </c>
      <c r="I29" s="41">
        <v>3</v>
      </c>
      <c r="J29" s="41">
        <v>1</v>
      </c>
      <c r="K29" s="41">
        <v>2</v>
      </c>
      <c r="L29" s="18">
        <v>2</v>
      </c>
      <c r="M29" s="38">
        <v>1</v>
      </c>
      <c r="N29" s="38">
        <v>0</v>
      </c>
      <c r="O29" s="38">
        <v>1</v>
      </c>
      <c r="P29" s="38">
        <v>4</v>
      </c>
      <c r="Q29" s="38">
        <v>1</v>
      </c>
      <c r="R29" s="38">
        <v>2</v>
      </c>
      <c r="S29" s="38">
        <v>4</v>
      </c>
      <c r="T29" s="38">
        <v>3</v>
      </c>
      <c r="U29" s="38">
        <v>1</v>
      </c>
      <c r="V29" s="38">
        <v>6</v>
      </c>
      <c r="W29" s="110"/>
    </row>
    <row r="30" spans="1:23" x14ac:dyDescent="0.25">
      <c r="A30" s="29">
        <v>1002</v>
      </c>
      <c r="B30" s="30">
        <v>3085</v>
      </c>
      <c r="C30" s="31" t="s">
        <v>43</v>
      </c>
      <c r="D30" s="30" t="s">
        <v>20</v>
      </c>
      <c r="E30" s="41">
        <v>1</v>
      </c>
      <c r="F30" s="41">
        <v>2</v>
      </c>
      <c r="G30" s="41">
        <v>0</v>
      </c>
      <c r="H30" s="41">
        <v>1</v>
      </c>
      <c r="I30" s="41">
        <v>0</v>
      </c>
      <c r="J30" s="41">
        <v>0</v>
      </c>
      <c r="K30" s="41">
        <v>2</v>
      </c>
      <c r="L30" s="18">
        <v>0</v>
      </c>
      <c r="M30" s="18">
        <v>1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38">
        <v>1</v>
      </c>
      <c r="T30" s="38">
        <v>1</v>
      </c>
      <c r="U30" s="38">
        <v>1</v>
      </c>
      <c r="V30" s="38">
        <v>0</v>
      </c>
      <c r="W30" s="110"/>
    </row>
    <row r="31" spans="1:23" x14ac:dyDescent="0.25">
      <c r="A31" s="29">
        <v>1002</v>
      </c>
      <c r="B31" s="30">
        <v>3089</v>
      </c>
      <c r="C31" s="31" t="s">
        <v>44</v>
      </c>
      <c r="D31" s="30" t="s">
        <v>20</v>
      </c>
      <c r="E31" s="41">
        <v>0</v>
      </c>
      <c r="F31" s="41">
        <v>1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1</v>
      </c>
      <c r="M31" s="41">
        <v>0</v>
      </c>
      <c r="N31" s="18">
        <v>1</v>
      </c>
      <c r="O31" s="18">
        <v>1</v>
      </c>
      <c r="P31" s="18">
        <v>0</v>
      </c>
      <c r="Q31" s="18">
        <v>0</v>
      </c>
      <c r="R31" s="18">
        <v>0</v>
      </c>
      <c r="S31" s="38">
        <v>0</v>
      </c>
      <c r="T31" s="38">
        <v>0</v>
      </c>
      <c r="U31" s="38">
        <v>2</v>
      </c>
      <c r="V31" s="38">
        <v>0</v>
      </c>
      <c r="W31" s="110"/>
    </row>
    <row r="32" spans="1:23" x14ac:dyDescent="0.25">
      <c r="A32" s="42" t="s">
        <v>344</v>
      </c>
      <c r="B32" s="30">
        <v>3324</v>
      </c>
      <c r="C32" s="31" t="s">
        <v>45</v>
      </c>
      <c r="D32" s="30" t="s">
        <v>20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18">
        <v>0</v>
      </c>
      <c r="O32" s="18">
        <v>0</v>
      </c>
      <c r="P32" s="18">
        <v>0</v>
      </c>
      <c r="Q32" s="18">
        <v>8</v>
      </c>
      <c r="R32" s="18">
        <v>0</v>
      </c>
      <c r="S32" s="38">
        <v>4</v>
      </c>
      <c r="T32" s="38">
        <v>0</v>
      </c>
      <c r="U32" s="38">
        <v>0</v>
      </c>
      <c r="V32" s="38">
        <v>0</v>
      </c>
      <c r="W32" s="110"/>
    </row>
    <row r="33" spans="1:23" x14ac:dyDescent="0.25">
      <c r="A33" s="29">
        <v>1203</v>
      </c>
      <c r="B33" s="30">
        <v>3054</v>
      </c>
      <c r="C33" s="31" t="s">
        <v>46</v>
      </c>
      <c r="D33" s="30" t="s">
        <v>97</v>
      </c>
      <c r="E33" s="41">
        <v>48</v>
      </c>
      <c r="F33" s="41">
        <v>47</v>
      </c>
      <c r="G33" s="41">
        <v>50</v>
      </c>
      <c r="H33" s="41">
        <v>48</v>
      </c>
      <c r="I33" s="41">
        <v>55</v>
      </c>
      <c r="J33" s="41">
        <v>43</v>
      </c>
      <c r="K33" s="41">
        <v>54</v>
      </c>
      <c r="L33" s="18">
        <v>3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/>
      <c r="W33" s="110"/>
    </row>
    <row r="34" spans="1:23" x14ac:dyDescent="0.25">
      <c r="A34" s="42" t="s">
        <v>345</v>
      </c>
      <c r="B34" s="30">
        <v>3164</v>
      </c>
      <c r="C34" s="31" t="s">
        <v>47</v>
      </c>
      <c r="D34" s="30" t="s">
        <v>20</v>
      </c>
      <c r="E34" s="41">
        <v>0</v>
      </c>
      <c r="F34" s="41">
        <v>0</v>
      </c>
      <c r="G34" s="41">
        <v>0</v>
      </c>
      <c r="H34" s="41">
        <v>1</v>
      </c>
      <c r="I34" s="41">
        <v>0</v>
      </c>
      <c r="J34" s="41">
        <v>0</v>
      </c>
      <c r="K34" s="41">
        <v>0</v>
      </c>
      <c r="L34" s="41">
        <v>0</v>
      </c>
      <c r="M34" s="111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/>
      <c r="W34" s="110"/>
    </row>
    <row r="35" spans="1:23" x14ac:dyDescent="0.25">
      <c r="A35" s="42" t="s">
        <v>346</v>
      </c>
      <c r="B35" s="30">
        <v>3298</v>
      </c>
      <c r="C35" s="31" t="s">
        <v>48</v>
      </c>
      <c r="D35" s="30" t="s">
        <v>19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2</v>
      </c>
      <c r="L35" s="41">
        <v>1</v>
      </c>
      <c r="M35" s="41">
        <v>0</v>
      </c>
      <c r="N35" s="38">
        <v>14</v>
      </c>
      <c r="O35" s="38">
        <v>12</v>
      </c>
      <c r="P35" s="38">
        <v>7</v>
      </c>
      <c r="Q35" s="38">
        <v>26</v>
      </c>
      <c r="R35" s="38">
        <v>58</v>
      </c>
      <c r="S35" s="38">
        <v>47</v>
      </c>
      <c r="T35" s="38">
        <v>50</v>
      </c>
      <c r="U35" s="38">
        <v>53</v>
      </c>
      <c r="V35" s="38">
        <v>56</v>
      </c>
      <c r="W35" s="110"/>
    </row>
    <row r="36" spans="1:23" x14ac:dyDescent="0.25">
      <c r="A36" s="44" t="s">
        <v>346</v>
      </c>
      <c r="B36" s="30">
        <v>3299</v>
      </c>
      <c r="C36" s="31" t="s">
        <v>49</v>
      </c>
      <c r="D36" s="30" t="s">
        <v>19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2</v>
      </c>
      <c r="L36" s="41">
        <v>0</v>
      </c>
      <c r="M36" s="41">
        <v>1</v>
      </c>
      <c r="N36" s="38">
        <v>5</v>
      </c>
      <c r="O36" s="38">
        <v>18</v>
      </c>
      <c r="P36" s="38">
        <v>14</v>
      </c>
      <c r="Q36" s="38">
        <v>15</v>
      </c>
      <c r="R36" s="38">
        <v>52</v>
      </c>
      <c r="S36" s="38">
        <v>65</v>
      </c>
      <c r="T36" s="38">
        <v>61</v>
      </c>
      <c r="U36" s="38">
        <v>47</v>
      </c>
      <c r="V36" s="38">
        <v>61</v>
      </c>
      <c r="W36" s="110"/>
    </row>
    <row r="37" spans="1:23" x14ac:dyDescent="0.25">
      <c r="A37" s="42" t="s">
        <v>346</v>
      </c>
      <c r="B37" s="30">
        <v>3300</v>
      </c>
      <c r="C37" s="31" t="s">
        <v>50</v>
      </c>
      <c r="D37" s="30" t="s">
        <v>19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2</v>
      </c>
      <c r="L37" s="41">
        <v>0</v>
      </c>
      <c r="M37" s="41">
        <v>1</v>
      </c>
      <c r="N37" s="38">
        <v>5</v>
      </c>
      <c r="O37" s="38">
        <v>21</v>
      </c>
      <c r="P37" s="38">
        <v>15</v>
      </c>
      <c r="Q37" s="38">
        <v>20</v>
      </c>
      <c r="R37" s="38">
        <v>31</v>
      </c>
      <c r="S37" s="38">
        <v>39</v>
      </c>
      <c r="T37" s="38">
        <v>38</v>
      </c>
      <c r="U37" s="38">
        <v>39</v>
      </c>
      <c r="V37" s="38">
        <v>27</v>
      </c>
      <c r="W37" s="110"/>
    </row>
    <row r="38" spans="1:23" x14ac:dyDescent="0.25">
      <c r="A38" s="42" t="s">
        <v>346</v>
      </c>
      <c r="B38" s="30">
        <v>3301</v>
      </c>
      <c r="C38" s="31" t="s">
        <v>51</v>
      </c>
      <c r="D38" s="30" t="s">
        <v>19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38">
        <v>0</v>
      </c>
      <c r="O38" s="38">
        <v>2</v>
      </c>
      <c r="P38" s="38">
        <v>4</v>
      </c>
      <c r="Q38" s="38">
        <v>5</v>
      </c>
      <c r="R38" s="38">
        <v>5</v>
      </c>
      <c r="S38" s="38">
        <v>8</v>
      </c>
      <c r="T38" s="38">
        <v>2</v>
      </c>
      <c r="U38" s="38">
        <v>6</v>
      </c>
      <c r="V38" s="38">
        <v>3</v>
      </c>
      <c r="W38" s="110"/>
    </row>
    <row r="39" spans="1:23" x14ac:dyDescent="0.25">
      <c r="A39" s="42" t="s">
        <v>346</v>
      </c>
      <c r="B39" s="30">
        <v>3032</v>
      </c>
      <c r="C39" s="31" t="s">
        <v>52</v>
      </c>
      <c r="D39" s="30" t="s">
        <v>20</v>
      </c>
      <c r="E39" s="41">
        <v>14</v>
      </c>
      <c r="F39" s="41">
        <v>6</v>
      </c>
      <c r="G39" s="41">
        <v>18</v>
      </c>
      <c r="H39" s="41">
        <v>10</v>
      </c>
      <c r="I39" s="41">
        <v>13</v>
      </c>
      <c r="J39" s="41">
        <v>8</v>
      </c>
      <c r="K39" s="41">
        <v>12</v>
      </c>
      <c r="L39" s="112">
        <v>38</v>
      </c>
      <c r="M39" s="38">
        <v>13</v>
      </c>
      <c r="N39" s="38">
        <v>16</v>
      </c>
      <c r="O39" s="38">
        <v>14</v>
      </c>
      <c r="P39" s="38">
        <v>9</v>
      </c>
      <c r="Q39" s="38">
        <v>6</v>
      </c>
      <c r="R39" s="38">
        <v>4</v>
      </c>
      <c r="S39" s="38">
        <v>6</v>
      </c>
      <c r="T39" s="38">
        <v>6</v>
      </c>
      <c r="U39" s="38">
        <v>8</v>
      </c>
      <c r="V39" s="38">
        <v>4</v>
      </c>
      <c r="W39" s="110"/>
    </row>
    <row r="40" spans="1:23" ht="15.75" x14ac:dyDescent="0.25">
      <c r="A40" s="4"/>
      <c r="B40" s="72"/>
      <c r="C40" s="6" t="s">
        <v>53</v>
      </c>
      <c r="D40" s="5"/>
      <c r="E40" s="7"/>
      <c r="F40" s="7"/>
      <c r="G40" s="7"/>
      <c r="H40" s="7"/>
      <c r="I40" s="7"/>
      <c r="J40" s="7"/>
      <c r="K40" s="7"/>
      <c r="L40" s="7"/>
      <c r="M40" s="76"/>
      <c r="N40" s="77"/>
      <c r="O40" s="10"/>
      <c r="P40" s="10"/>
      <c r="Q40" s="10"/>
      <c r="R40" s="10"/>
      <c r="S40" s="59"/>
      <c r="T40" s="59"/>
      <c r="U40" s="59"/>
      <c r="V40" s="59"/>
    </row>
    <row r="41" spans="1:23" x14ac:dyDescent="0.25">
      <c r="A41" s="71">
        <v>2105.5</v>
      </c>
      <c r="B41" s="19">
        <v>3282</v>
      </c>
      <c r="C41" s="45" t="s">
        <v>54</v>
      </c>
      <c r="D41" s="19" t="s">
        <v>19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19</v>
      </c>
      <c r="L41" s="18">
        <v>16</v>
      </c>
      <c r="M41" s="18">
        <v>24</v>
      </c>
      <c r="N41" s="38">
        <v>13</v>
      </c>
      <c r="O41" s="38">
        <v>17</v>
      </c>
      <c r="P41" s="38">
        <v>1</v>
      </c>
      <c r="Q41" s="38">
        <v>79</v>
      </c>
      <c r="R41" s="38">
        <v>109</v>
      </c>
      <c r="S41" s="38">
        <v>116</v>
      </c>
      <c r="T41" s="38">
        <v>1</v>
      </c>
      <c r="U41" s="38">
        <v>1</v>
      </c>
      <c r="V41" s="38">
        <v>0</v>
      </c>
      <c r="W41" s="110"/>
    </row>
    <row r="42" spans="1:23" x14ac:dyDescent="0.25">
      <c r="A42" s="71">
        <v>2105.5</v>
      </c>
      <c r="B42" s="19">
        <v>3171</v>
      </c>
      <c r="C42" s="45" t="s">
        <v>55</v>
      </c>
      <c r="D42" s="19" t="s">
        <v>19</v>
      </c>
      <c r="E42" s="18">
        <v>29</v>
      </c>
      <c r="F42" s="18">
        <v>0</v>
      </c>
      <c r="G42" s="18">
        <v>0</v>
      </c>
      <c r="H42" s="18">
        <v>14</v>
      </c>
      <c r="I42" s="18">
        <v>18</v>
      </c>
      <c r="J42" s="18">
        <v>7</v>
      </c>
      <c r="K42" s="18">
        <v>0</v>
      </c>
      <c r="L42" s="18">
        <v>0</v>
      </c>
      <c r="M42" s="18">
        <v>0</v>
      </c>
      <c r="N42" s="38">
        <v>0</v>
      </c>
      <c r="O42" s="38">
        <v>0</v>
      </c>
      <c r="P42" s="38">
        <v>17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110"/>
    </row>
    <row r="43" spans="1:23" x14ac:dyDescent="0.25">
      <c r="A43" s="26">
        <v>2105.5</v>
      </c>
      <c r="B43" s="19">
        <v>3172</v>
      </c>
      <c r="C43" s="20" t="s">
        <v>56</v>
      </c>
      <c r="D43" s="19" t="s">
        <v>19</v>
      </c>
      <c r="E43" s="18">
        <v>116</v>
      </c>
      <c r="F43" s="18">
        <v>80</v>
      </c>
      <c r="G43" s="18">
        <v>98</v>
      </c>
      <c r="H43" s="18">
        <v>89</v>
      </c>
      <c r="I43" s="18">
        <v>81</v>
      </c>
      <c r="J43" s="18">
        <v>82</v>
      </c>
      <c r="K43" s="18">
        <v>101</v>
      </c>
      <c r="L43" s="18">
        <v>54</v>
      </c>
      <c r="M43" s="38">
        <v>71</v>
      </c>
      <c r="N43" s="38">
        <v>58</v>
      </c>
      <c r="O43" s="38">
        <v>98</v>
      </c>
      <c r="P43" s="38">
        <v>118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110"/>
    </row>
    <row r="44" spans="1:23" x14ac:dyDescent="0.25">
      <c r="A44" s="26">
        <v>2105.5</v>
      </c>
      <c r="B44" s="19">
        <v>3327</v>
      </c>
      <c r="C44" s="20" t="s">
        <v>445</v>
      </c>
      <c r="D44" s="19" t="s">
        <v>23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72</v>
      </c>
      <c r="U44" s="38">
        <v>75</v>
      </c>
      <c r="V44" s="38">
        <v>116</v>
      </c>
      <c r="W44" s="110"/>
    </row>
    <row r="45" spans="1:23" x14ac:dyDescent="0.25">
      <c r="A45" s="21" t="s">
        <v>336</v>
      </c>
      <c r="B45" s="19">
        <v>3118</v>
      </c>
      <c r="C45" s="20" t="s">
        <v>57</v>
      </c>
      <c r="D45" s="19" t="s">
        <v>20</v>
      </c>
      <c r="E45" s="18">
        <v>1</v>
      </c>
      <c r="F45" s="18">
        <v>3</v>
      </c>
      <c r="G45" s="18">
        <v>8</v>
      </c>
      <c r="H45" s="18">
        <v>1</v>
      </c>
      <c r="I45" s="18">
        <v>2</v>
      </c>
      <c r="J45" s="18">
        <v>1</v>
      </c>
      <c r="K45" s="18">
        <v>2</v>
      </c>
      <c r="L45" s="18">
        <v>4</v>
      </c>
      <c r="M45" s="38">
        <v>2</v>
      </c>
      <c r="N45" s="38">
        <v>4</v>
      </c>
      <c r="O45" s="38">
        <v>4</v>
      </c>
      <c r="P45" s="38">
        <v>6</v>
      </c>
      <c r="Q45" s="38">
        <v>5</v>
      </c>
      <c r="R45" s="38">
        <v>2</v>
      </c>
      <c r="S45" s="38">
        <v>6</v>
      </c>
      <c r="T45" s="38">
        <v>9</v>
      </c>
      <c r="U45" s="38">
        <v>5</v>
      </c>
      <c r="V45" s="38">
        <v>6</v>
      </c>
      <c r="W45" s="110"/>
    </row>
    <row r="46" spans="1:23" x14ac:dyDescent="0.25">
      <c r="A46" s="21" t="s">
        <v>336</v>
      </c>
      <c r="B46" s="19">
        <v>3119</v>
      </c>
      <c r="C46" s="20" t="s">
        <v>58</v>
      </c>
      <c r="D46" s="19" t="s">
        <v>23</v>
      </c>
      <c r="E46" s="18">
        <v>6</v>
      </c>
      <c r="F46" s="18">
        <v>3</v>
      </c>
      <c r="G46" s="18">
        <v>2</v>
      </c>
      <c r="H46" s="18">
        <v>3</v>
      </c>
      <c r="I46" s="18">
        <v>2</v>
      </c>
      <c r="J46" s="18">
        <v>2</v>
      </c>
      <c r="K46" s="18">
        <v>7</v>
      </c>
      <c r="L46" s="18">
        <v>1</v>
      </c>
      <c r="M46" s="38">
        <v>4</v>
      </c>
      <c r="N46" s="38">
        <v>2</v>
      </c>
      <c r="O46" s="38">
        <v>8</v>
      </c>
      <c r="P46" s="38">
        <v>3</v>
      </c>
      <c r="Q46" s="38">
        <v>12</v>
      </c>
      <c r="R46" s="38">
        <v>8</v>
      </c>
      <c r="S46" s="38">
        <v>11</v>
      </c>
      <c r="T46" s="38">
        <v>10</v>
      </c>
      <c r="U46" s="38">
        <v>5</v>
      </c>
      <c r="V46" s="38">
        <v>6</v>
      </c>
      <c r="W46" s="110"/>
    </row>
    <row r="47" spans="1:23" x14ac:dyDescent="0.25">
      <c r="A47" s="21" t="s">
        <v>347</v>
      </c>
      <c r="B47" s="19">
        <v>3044</v>
      </c>
      <c r="C47" s="20" t="s">
        <v>59</v>
      </c>
      <c r="D47" s="19" t="s">
        <v>20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/>
      <c r="W47" s="110"/>
    </row>
    <row r="48" spans="1:23" x14ac:dyDescent="0.25">
      <c r="A48" s="21" t="s">
        <v>348</v>
      </c>
      <c r="B48" s="19">
        <v>3122</v>
      </c>
      <c r="C48" s="20" t="s">
        <v>333</v>
      </c>
      <c r="D48" s="19" t="s">
        <v>23</v>
      </c>
      <c r="E48" s="18">
        <v>0</v>
      </c>
      <c r="F48" s="18">
        <v>6</v>
      </c>
      <c r="G48" s="18">
        <v>8</v>
      </c>
      <c r="H48" s="18">
        <v>6</v>
      </c>
      <c r="I48" s="18">
        <v>7</v>
      </c>
      <c r="J48" s="18">
        <v>12</v>
      </c>
      <c r="K48" s="18">
        <v>1</v>
      </c>
      <c r="L48" s="18">
        <v>6</v>
      </c>
      <c r="M48" s="38">
        <v>3</v>
      </c>
      <c r="N48" s="38">
        <v>11</v>
      </c>
      <c r="O48" s="38">
        <v>6</v>
      </c>
      <c r="P48" s="38">
        <v>6</v>
      </c>
      <c r="Q48" s="38">
        <v>6</v>
      </c>
      <c r="R48" s="38">
        <v>8</v>
      </c>
      <c r="S48" s="38">
        <v>9</v>
      </c>
      <c r="T48" s="38">
        <v>6</v>
      </c>
      <c r="U48" s="38">
        <v>11</v>
      </c>
      <c r="V48" s="38">
        <v>6</v>
      </c>
      <c r="W48" s="110"/>
    </row>
    <row r="49" spans="1:23" x14ac:dyDescent="0.25">
      <c r="A49" s="21" t="s">
        <v>348</v>
      </c>
      <c r="B49" s="19">
        <v>3052</v>
      </c>
      <c r="C49" s="20" t="s">
        <v>60</v>
      </c>
      <c r="D49" s="19" t="s">
        <v>23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38">
        <v>0</v>
      </c>
      <c r="T49" s="38">
        <v>0</v>
      </c>
      <c r="U49" s="38">
        <v>0</v>
      </c>
      <c r="V49" s="38"/>
      <c r="W49" s="110"/>
    </row>
    <row r="50" spans="1:23" ht="15.75" x14ac:dyDescent="0.25">
      <c r="A50" s="4"/>
      <c r="B50" s="72"/>
      <c r="C50" s="6" t="s">
        <v>61</v>
      </c>
      <c r="D50" s="5"/>
      <c r="E50" s="7"/>
      <c r="F50" s="7"/>
      <c r="G50" s="7"/>
      <c r="H50" s="7"/>
      <c r="I50" s="7"/>
      <c r="J50" s="7"/>
      <c r="K50" s="7"/>
      <c r="L50" s="7"/>
      <c r="M50" s="78"/>
      <c r="N50" s="78"/>
      <c r="O50" s="78"/>
      <c r="P50" s="78"/>
      <c r="Q50" s="78"/>
      <c r="R50" s="78"/>
      <c r="S50" s="59"/>
      <c r="T50" s="59"/>
      <c r="U50" s="59"/>
      <c r="V50" s="59"/>
    </row>
    <row r="51" spans="1:23" x14ac:dyDescent="0.25">
      <c r="A51" s="26">
        <v>1230.8</v>
      </c>
      <c r="B51" s="19">
        <v>5069</v>
      </c>
      <c r="C51" s="20" t="s">
        <v>462</v>
      </c>
      <c r="D51" s="19" t="s">
        <v>19</v>
      </c>
      <c r="E51" s="18"/>
      <c r="F51" s="18"/>
      <c r="G51" s="18"/>
      <c r="H51" s="18"/>
      <c r="I51" s="18">
        <v>0</v>
      </c>
      <c r="J51" s="18">
        <v>0</v>
      </c>
      <c r="K51" s="18">
        <v>0</v>
      </c>
      <c r="L51" s="18">
        <v>0</v>
      </c>
      <c r="M51" s="38">
        <v>0</v>
      </c>
      <c r="N51" s="38">
        <v>1</v>
      </c>
      <c r="O51" s="38">
        <v>0</v>
      </c>
      <c r="P51" s="38">
        <v>3</v>
      </c>
      <c r="Q51" s="38">
        <v>0</v>
      </c>
      <c r="R51" s="38">
        <v>0</v>
      </c>
      <c r="S51" s="38">
        <v>32</v>
      </c>
      <c r="T51" s="38">
        <v>87</v>
      </c>
      <c r="U51" s="38">
        <v>75</v>
      </c>
      <c r="V51" s="38">
        <v>73</v>
      </c>
      <c r="W51" s="110"/>
    </row>
    <row r="52" spans="1:23" x14ac:dyDescent="0.25">
      <c r="A52" s="26">
        <v>1305.0999999999999</v>
      </c>
      <c r="B52" s="19">
        <v>3129</v>
      </c>
      <c r="C52" s="20" t="s">
        <v>62</v>
      </c>
      <c r="D52" s="19" t="s">
        <v>20</v>
      </c>
      <c r="E52" s="18">
        <v>0</v>
      </c>
      <c r="F52" s="18">
        <v>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/>
      <c r="W52" s="110"/>
    </row>
    <row r="53" spans="1:23" x14ac:dyDescent="0.25">
      <c r="A53" s="26">
        <v>1305.0999999999999</v>
      </c>
      <c r="B53" s="19">
        <v>3144</v>
      </c>
      <c r="C53" s="20" t="s">
        <v>63</v>
      </c>
      <c r="D53" s="19" t="s">
        <v>19</v>
      </c>
      <c r="E53" s="18">
        <v>24</v>
      </c>
      <c r="F53" s="18">
        <v>65</v>
      </c>
      <c r="G53" s="18">
        <v>76</v>
      </c>
      <c r="H53" s="18">
        <v>109</v>
      </c>
      <c r="I53" s="18">
        <v>83</v>
      </c>
      <c r="J53" s="18">
        <v>74</v>
      </c>
      <c r="K53" s="18">
        <v>103</v>
      </c>
      <c r="L53" s="18">
        <v>69</v>
      </c>
      <c r="M53" s="38">
        <v>100</v>
      </c>
      <c r="N53" s="38">
        <v>74</v>
      </c>
      <c r="O53" s="38">
        <v>86</v>
      </c>
      <c r="P53" s="38">
        <v>78</v>
      </c>
      <c r="Q53" s="38">
        <v>85</v>
      </c>
      <c r="R53" s="38">
        <v>90</v>
      </c>
      <c r="S53" s="38">
        <v>90</v>
      </c>
      <c r="T53" s="38">
        <v>102</v>
      </c>
      <c r="U53" s="38">
        <v>85</v>
      </c>
      <c r="V53" s="38">
        <v>63</v>
      </c>
      <c r="W53" s="110"/>
    </row>
    <row r="54" spans="1:23" x14ac:dyDescent="0.25">
      <c r="A54" s="26">
        <v>1305.0999999999999</v>
      </c>
      <c r="B54" s="19">
        <v>3145</v>
      </c>
      <c r="C54" s="20" t="s">
        <v>64</v>
      </c>
      <c r="D54" s="19" t="s">
        <v>429</v>
      </c>
      <c r="E54" s="18">
        <v>6</v>
      </c>
      <c r="F54" s="18">
        <v>15</v>
      </c>
      <c r="G54" s="18">
        <v>20</v>
      </c>
      <c r="H54" s="18">
        <v>20</v>
      </c>
      <c r="I54" s="18">
        <v>21</v>
      </c>
      <c r="J54" s="18">
        <v>15</v>
      </c>
      <c r="K54" s="18">
        <v>18</v>
      </c>
      <c r="L54" s="18">
        <v>15</v>
      </c>
      <c r="M54" s="18">
        <v>17</v>
      </c>
      <c r="N54" s="18">
        <v>20</v>
      </c>
      <c r="O54" s="18">
        <v>19</v>
      </c>
      <c r="P54" s="18">
        <v>24</v>
      </c>
      <c r="Q54" s="18">
        <v>20</v>
      </c>
      <c r="R54" s="18">
        <v>13</v>
      </c>
      <c r="S54" s="38">
        <v>19</v>
      </c>
      <c r="T54" s="38">
        <v>31</v>
      </c>
      <c r="U54" s="38">
        <v>26</v>
      </c>
      <c r="V54" s="38">
        <v>20</v>
      </c>
      <c r="W54" s="110"/>
    </row>
    <row r="55" spans="1:23" x14ac:dyDescent="0.25">
      <c r="A55" s="70">
        <v>2105.1999999999998</v>
      </c>
      <c r="B55" s="49">
        <v>3149</v>
      </c>
      <c r="C55" s="50" t="s">
        <v>65</v>
      </c>
      <c r="D55" s="49" t="s">
        <v>23</v>
      </c>
      <c r="E55" s="48">
        <v>0</v>
      </c>
      <c r="F55" s="48">
        <v>0</v>
      </c>
      <c r="G55" s="48">
        <v>5</v>
      </c>
      <c r="H55" s="48">
        <v>4</v>
      </c>
      <c r="I55" s="48">
        <v>11</v>
      </c>
      <c r="J55" s="48">
        <v>11</v>
      </c>
      <c r="K55" s="48">
        <v>24</v>
      </c>
      <c r="L55" s="48">
        <v>9</v>
      </c>
      <c r="M55" s="51">
        <v>16</v>
      </c>
      <c r="N55" s="51">
        <v>15</v>
      </c>
      <c r="O55" s="51">
        <v>17</v>
      </c>
      <c r="P55" s="51">
        <v>13</v>
      </c>
      <c r="Q55" s="51">
        <v>19</v>
      </c>
      <c r="R55" s="51">
        <v>34</v>
      </c>
      <c r="S55" s="38">
        <v>32</v>
      </c>
      <c r="T55" s="38">
        <v>34</v>
      </c>
      <c r="U55" s="38">
        <v>33</v>
      </c>
      <c r="V55" s="38">
        <v>26</v>
      </c>
      <c r="W55" s="110"/>
    </row>
    <row r="56" spans="1:23" x14ac:dyDescent="0.25">
      <c r="A56" s="21" t="s">
        <v>349</v>
      </c>
      <c r="B56" s="19">
        <v>3284</v>
      </c>
      <c r="C56" s="20" t="s">
        <v>66</v>
      </c>
      <c r="D56" s="19" t="s">
        <v>19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</v>
      </c>
      <c r="K56" s="18">
        <v>0</v>
      </c>
      <c r="L56" s="18">
        <v>0</v>
      </c>
      <c r="M56" s="38">
        <v>18</v>
      </c>
      <c r="N56" s="38">
        <v>13</v>
      </c>
      <c r="O56" s="38">
        <v>10</v>
      </c>
      <c r="P56" s="38">
        <v>21</v>
      </c>
      <c r="Q56" s="38">
        <v>24</v>
      </c>
      <c r="R56" s="38">
        <v>17</v>
      </c>
      <c r="S56" s="38">
        <v>28</v>
      </c>
      <c r="T56" s="38">
        <v>20</v>
      </c>
      <c r="U56" s="38">
        <v>29</v>
      </c>
      <c r="V56" s="38">
        <v>22</v>
      </c>
      <c r="W56" s="110"/>
    </row>
    <row r="57" spans="1:23" x14ac:dyDescent="0.25">
      <c r="A57" s="46" t="s">
        <v>339</v>
      </c>
      <c r="B57" s="19">
        <v>3249</v>
      </c>
      <c r="C57" s="20" t="s">
        <v>440</v>
      </c>
      <c r="D57" s="19" t="s">
        <v>19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</v>
      </c>
      <c r="L57" s="18">
        <v>1</v>
      </c>
      <c r="M57" s="38">
        <v>1</v>
      </c>
      <c r="N57" s="38">
        <v>0</v>
      </c>
      <c r="O57" s="38">
        <v>2</v>
      </c>
      <c r="P57" s="38">
        <v>1</v>
      </c>
      <c r="Q57" s="38">
        <v>2</v>
      </c>
      <c r="R57" s="38">
        <v>6</v>
      </c>
      <c r="S57" s="38">
        <v>5</v>
      </c>
      <c r="T57" s="38">
        <v>4</v>
      </c>
      <c r="U57" s="38">
        <v>2</v>
      </c>
      <c r="V57" s="38">
        <v>0</v>
      </c>
      <c r="W57" s="110"/>
    </row>
    <row r="58" spans="1:23" x14ac:dyDescent="0.25">
      <c r="A58" s="21" t="s">
        <v>350</v>
      </c>
      <c r="B58" s="19">
        <v>3131</v>
      </c>
      <c r="C58" s="20" t="s">
        <v>67</v>
      </c>
      <c r="D58" s="19" t="s">
        <v>20</v>
      </c>
      <c r="E58" s="18">
        <v>8</v>
      </c>
      <c r="F58" s="18">
        <v>7</v>
      </c>
      <c r="G58" s="18">
        <v>8</v>
      </c>
      <c r="H58" s="18">
        <v>9</v>
      </c>
      <c r="I58" s="18">
        <v>8</v>
      </c>
      <c r="J58" s="18">
        <v>5</v>
      </c>
      <c r="K58" s="18">
        <v>8</v>
      </c>
      <c r="L58" s="18">
        <v>11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110"/>
    </row>
    <row r="59" spans="1:23" x14ac:dyDescent="0.25">
      <c r="A59" s="21" t="s">
        <v>350</v>
      </c>
      <c r="B59" s="19">
        <v>3267</v>
      </c>
      <c r="C59" s="20" t="s">
        <v>68</v>
      </c>
      <c r="D59" s="19" t="s">
        <v>20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1</v>
      </c>
      <c r="M59" s="38">
        <v>4</v>
      </c>
      <c r="N59" s="38">
        <v>1</v>
      </c>
      <c r="O59" s="38">
        <v>2</v>
      </c>
      <c r="P59" s="38">
        <v>4</v>
      </c>
      <c r="Q59" s="38">
        <v>7</v>
      </c>
      <c r="R59" s="38">
        <v>13</v>
      </c>
      <c r="S59" s="38">
        <v>11</v>
      </c>
      <c r="T59" s="38">
        <v>2</v>
      </c>
      <c r="U59" s="38">
        <v>0</v>
      </c>
      <c r="V59" s="38">
        <v>1</v>
      </c>
      <c r="W59" s="110"/>
    </row>
    <row r="60" spans="1:23" x14ac:dyDescent="0.25">
      <c r="A60" s="21" t="s">
        <v>350</v>
      </c>
      <c r="B60" s="19">
        <v>3268</v>
      </c>
      <c r="C60" s="20" t="s">
        <v>69</v>
      </c>
      <c r="D60" s="19" t="s">
        <v>20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38">
        <v>13</v>
      </c>
      <c r="N60" s="38">
        <v>7</v>
      </c>
      <c r="O60" s="38">
        <v>10</v>
      </c>
      <c r="P60" s="38">
        <v>5</v>
      </c>
      <c r="Q60" s="38">
        <v>9</v>
      </c>
      <c r="R60" s="38">
        <v>8</v>
      </c>
      <c r="S60" s="18">
        <v>3</v>
      </c>
      <c r="T60" s="18">
        <v>2</v>
      </c>
      <c r="U60" s="18">
        <v>0</v>
      </c>
      <c r="V60" s="18">
        <v>0</v>
      </c>
      <c r="W60" s="110"/>
    </row>
    <row r="61" spans="1:23" x14ac:dyDescent="0.25">
      <c r="A61" s="26">
        <v>2104</v>
      </c>
      <c r="B61" s="19">
        <v>3106</v>
      </c>
      <c r="C61" s="20" t="s">
        <v>70</v>
      </c>
      <c r="D61" s="19" t="s">
        <v>23</v>
      </c>
      <c r="E61" s="18">
        <v>3</v>
      </c>
      <c r="F61" s="18">
        <v>3</v>
      </c>
      <c r="G61" s="18">
        <v>5</v>
      </c>
      <c r="H61" s="18">
        <v>3</v>
      </c>
      <c r="I61" s="18">
        <v>5</v>
      </c>
      <c r="J61" s="18">
        <v>1</v>
      </c>
      <c r="K61" s="18">
        <v>2</v>
      </c>
      <c r="L61" s="18">
        <v>4</v>
      </c>
      <c r="M61" s="38">
        <v>1</v>
      </c>
      <c r="N61" s="38">
        <v>1</v>
      </c>
      <c r="O61" s="38">
        <v>2</v>
      </c>
      <c r="P61" s="38">
        <v>1</v>
      </c>
      <c r="Q61" s="38">
        <v>1</v>
      </c>
      <c r="R61" s="38">
        <v>0</v>
      </c>
      <c r="S61" s="38">
        <v>3</v>
      </c>
      <c r="T61" s="38">
        <v>2</v>
      </c>
      <c r="U61" s="38">
        <v>1</v>
      </c>
      <c r="V61" s="38">
        <v>1</v>
      </c>
      <c r="W61" s="110"/>
    </row>
    <row r="62" spans="1:23" x14ac:dyDescent="0.25">
      <c r="A62" s="26">
        <v>1303</v>
      </c>
      <c r="B62" s="19">
        <v>3072</v>
      </c>
      <c r="C62" s="20" t="s">
        <v>71</v>
      </c>
      <c r="D62" s="19" t="s">
        <v>23</v>
      </c>
      <c r="E62" s="18">
        <v>0</v>
      </c>
      <c r="F62" s="18">
        <v>1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/>
      <c r="W62" s="110"/>
    </row>
    <row r="63" spans="1:23" x14ac:dyDescent="0.25">
      <c r="A63" s="21" t="s">
        <v>351</v>
      </c>
      <c r="B63" s="19">
        <v>3165</v>
      </c>
      <c r="C63" s="20" t="s">
        <v>72</v>
      </c>
      <c r="D63" s="19" t="s">
        <v>23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38">
        <v>0</v>
      </c>
      <c r="N63" s="38">
        <v>0</v>
      </c>
      <c r="O63" s="38">
        <v>1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110"/>
    </row>
    <row r="64" spans="1:23" x14ac:dyDescent="0.25">
      <c r="A64" s="21" t="s">
        <v>352</v>
      </c>
      <c r="B64" s="19">
        <v>3150</v>
      </c>
      <c r="C64" s="20" t="s">
        <v>73</v>
      </c>
      <c r="D64" s="19" t="s">
        <v>23</v>
      </c>
      <c r="E64" s="18">
        <v>0</v>
      </c>
      <c r="F64" s="18">
        <v>0</v>
      </c>
      <c r="G64" s="18">
        <v>1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/>
      <c r="W64" s="110"/>
    </row>
    <row r="65" spans="1:23" x14ac:dyDescent="0.25">
      <c r="A65" s="21" t="s">
        <v>353</v>
      </c>
      <c r="B65" s="19">
        <v>3095</v>
      </c>
      <c r="C65" s="20" t="s">
        <v>74</v>
      </c>
      <c r="D65" s="19" t="s">
        <v>23</v>
      </c>
      <c r="E65" s="18">
        <v>6</v>
      </c>
      <c r="F65" s="18">
        <v>2</v>
      </c>
      <c r="G65" s="18">
        <v>2</v>
      </c>
      <c r="H65" s="18">
        <v>6</v>
      </c>
      <c r="I65" s="18">
        <v>0</v>
      </c>
      <c r="J65" s="18">
        <v>4</v>
      </c>
      <c r="K65" s="18">
        <v>1</v>
      </c>
      <c r="L65" s="18">
        <v>1</v>
      </c>
      <c r="M65" s="38">
        <v>2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110"/>
    </row>
    <row r="66" spans="1:23" x14ac:dyDescent="0.25">
      <c r="A66" s="26">
        <v>1506</v>
      </c>
      <c r="B66" s="19">
        <v>3094</v>
      </c>
      <c r="C66" s="20" t="s">
        <v>75</v>
      </c>
      <c r="D66" s="19" t="s">
        <v>23</v>
      </c>
      <c r="E66" s="18">
        <v>0</v>
      </c>
      <c r="F66" s="18">
        <v>0</v>
      </c>
      <c r="G66" s="18">
        <v>1</v>
      </c>
      <c r="H66" s="18">
        <v>1</v>
      </c>
      <c r="I66" s="18">
        <v>0</v>
      </c>
      <c r="J66" s="18">
        <v>2</v>
      </c>
      <c r="K66" s="18">
        <v>0</v>
      </c>
      <c r="L66" s="1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110"/>
    </row>
    <row r="67" spans="1:23" x14ac:dyDescent="0.25">
      <c r="A67" s="26">
        <v>1299</v>
      </c>
      <c r="B67" s="19">
        <v>3154</v>
      </c>
      <c r="C67" s="20" t="s">
        <v>76</v>
      </c>
      <c r="D67" s="19" t="s">
        <v>19</v>
      </c>
      <c r="E67" s="18">
        <v>0</v>
      </c>
      <c r="F67" s="18">
        <v>0</v>
      </c>
      <c r="G67" s="18">
        <v>7</v>
      </c>
      <c r="H67" s="18">
        <v>6</v>
      </c>
      <c r="I67" s="18">
        <v>6</v>
      </c>
      <c r="J67" s="18">
        <v>3</v>
      </c>
      <c r="K67" s="18">
        <v>7</v>
      </c>
      <c r="L67" s="18">
        <v>7</v>
      </c>
      <c r="M67" s="38">
        <v>3</v>
      </c>
      <c r="N67" s="38">
        <v>5</v>
      </c>
      <c r="O67" s="38">
        <v>6</v>
      </c>
      <c r="P67" s="38">
        <v>3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1</v>
      </c>
      <c r="W67" s="110"/>
    </row>
    <row r="68" spans="1:23" x14ac:dyDescent="0.25">
      <c r="A68" s="26">
        <v>1261</v>
      </c>
      <c r="B68" s="19">
        <v>3303</v>
      </c>
      <c r="C68" s="20" t="s">
        <v>77</v>
      </c>
      <c r="D68" s="19" t="s">
        <v>23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38">
        <v>0</v>
      </c>
      <c r="N68" s="38">
        <v>0</v>
      </c>
      <c r="O68" s="38">
        <v>0</v>
      </c>
      <c r="P68" s="38">
        <v>1</v>
      </c>
      <c r="Q68" s="38">
        <v>6</v>
      </c>
      <c r="R68" s="38">
        <v>12</v>
      </c>
      <c r="S68" s="38">
        <v>12</v>
      </c>
      <c r="T68" s="38">
        <v>15</v>
      </c>
      <c r="U68" s="38">
        <v>4</v>
      </c>
      <c r="V68" s="38">
        <v>10</v>
      </c>
      <c r="W68" s="110"/>
    </row>
    <row r="69" spans="1:23" x14ac:dyDescent="0.25">
      <c r="A69" s="21" t="s">
        <v>356</v>
      </c>
      <c r="B69" s="19">
        <v>5056</v>
      </c>
      <c r="C69" s="20" t="s">
        <v>78</v>
      </c>
      <c r="D69" s="19" t="s">
        <v>19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38">
        <v>0</v>
      </c>
      <c r="N69" s="38">
        <v>0</v>
      </c>
      <c r="O69" s="38">
        <v>0</v>
      </c>
      <c r="P69" s="38">
        <v>1</v>
      </c>
      <c r="Q69" s="38">
        <v>4</v>
      </c>
      <c r="R69" s="38">
        <v>4</v>
      </c>
      <c r="S69" s="38">
        <v>7</v>
      </c>
      <c r="T69" s="38">
        <v>4</v>
      </c>
      <c r="U69" s="38">
        <v>2</v>
      </c>
      <c r="V69" s="38">
        <v>8</v>
      </c>
      <c r="W69" s="110"/>
    </row>
    <row r="70" spans="1:23" x14ac:dyDescent="0.25">
      <c r="A70" s="21" t="s">
        <v>354</v>
      </c>
      <c r="B70" s="19">
        <v>3125</v>
      </c>
      <c r="C70" s="20" t="s">
        <v>79</v>
      </c>
      <c r="D70" s="19" t="s">
        <v>20</v>
      </c>
      <c r="E70" s="18">
        <v>0</v>
      </c>
      <c r="F70" s="18">
        <v>1</v>
      </c>
      <c r="G70" s="18">
        <v>1</v>
      </c>
      <c r="H70" s="18">
        <v>1</v>
      </c>
      <c r="I70" s="18">
        <v>0</v>
      </c>
      <c r="J70" s="18">
        <v>0</v>
      </c>
      <c r="K70" s="18">
        <v>0</v>
      </c>
      <c r="L70" s="1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/>
      <c r="W70" s="110"/>
    </row>
    <row r="71" spans="1:23" x14ac:dyDescent="0.25">
      <c r="A71" s="21" t="s">
        <v>338</v>
      </c>
      <c r="B71" s="19">
        <v>3162</v>
      </c>
      <c r="C71" s="20" t="s">
        <v>430</v>
      </c>
      <c r="D71" s="19" t="s">
        <v>19</v>
      </c>
      <c r="E71" s="18">
        <v>0</v>
      </c>
      <c r="F71" s="18">
        <v>0</v>
      </c>
      <c r="G71" s="18">
        <v>0</v>
      </c>
      <c r="H71" s="18">
        <v>6</v>
      </c>
      <c r="I71" s="18">
        <v>13</v>
      </c>
      <c r="J71" s="18">
        <v>9</v>
      </c>
      <c r="K71" s="18">
        <v>5</v>
      </c>
      <c r="L71" s="18">
        <v>4</v>
      </c>
      <c r="M71" s="38">
        <v>1</v>
      </c>
      <c r="N71" s="38">
        <v>7</v>
      </c>
      <c r="O71" s="38">
        <v>8</v>
      </c>
      <c r="P71" s="38">
        <v>5</v>
      </c>
      <c r="Q71" s="38">
        <v>16</v>
      </c>
      <c r="R71" s="38">
        <v>12</v>
      </c>
      <c r="S71" s="38">
        <v>11</v>
      </c>
      <c r="T71" s="38">
        <v>8</v>
      </c>
      <c r="U71" s="38">
        <v>4</v>
      </c>
      <c r="V71" s="38">
        <v>9</v>
      </c>
      <c r="W71" s="110"/>
    </row>
    <row r="72" spans="1:23" x14ac:dyDescent="0.25">
      <c r="A72" s="21" t="s">
        <v>339</v>
      </c>
      <c r="B72" s="19">
        <v>3173</v>
      </c>
      <c r="C72" s="20" t="s">
        <v>437</v>
      </c>
      <c r="D72" s="19" t="s">
        <v>19</v>
      </c>
      <c r="E72" s="18">
        <v>0</v>
      </c>
      <c r="F72" s="18">
        <v>0</v>
      </c>
      <c r="G72" s="18">
        <v>0</v>
      </c>
      <c r="H72" s="18">
        <v>30</v>
      </c>
      <c r="I72" s="18">
        <v>22</v>
      </c>
      <c r="J72" s="18">
        <v>65</v>
      </c>
      <c r="K72" s="18">
        <v>48</v>
      </c>
      <c r="L72" s="18">
        <v>49</v>
      </c>
      <c r="M72" s="38">
        <v>41</v>
      </c>
      <c r="N72" s="38">
        <v>9</v>
      </c>
      <c r="O72" s="38">
        <v>44</v>
      </c>
      <c r="P72" s="38">
        <v>27</v>
      </c>
      <c r="Q72" s="38">
        <v>5</v>
      </c>
      <c r="R72" s="38">
        <v>15</v>
      </c>
      <c r="S72" s="38">
        <v>8</v>
      </c>
      <c r="T72" s="38">
        <v>9</v>
      </c>
      <c r="U72" s="38">
        <v>13</v>
      </c>
      <c r="V72" s="38">
        <v>16</v>
      </c>
      <c r="W72" s="110"/>
    </row>
    <row r="73" spans="1:23" x14ac:dyDescent="0.25">
      <c r="A73" s="21" t="s">
        <v>357</v>
      </c>
      <c r="B73" s="19">
        <v>3208</v>
      </c>
      <c r="C73" s="20" t="s">
        <v>434</v>
      </c>
      <c r="D73" s="19" t="s">
        <v>19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23</v>
      </c>
      <c r="K73" s="18">
        <v>14</v>
      </c>
      <c r="L73" s="18">
        <v>8</v>
      </c>
      <c r="M73" s="38">
        <v>5</v>
      </c>
      <c r="N73" s="38">
        <v>2</v>
      </c>
      <c r="O73" s="38">
        <v>3</v>
      </c>
      <c r="P73" s="38">
        <v>6</v>
      </c>
      <c r="Q73" s="38">
        <v>4</v>
      </c>
      <c r="R73" s="38">
        <v>6</v>
      </c>
      <c r="S73" s="38">
        <v>0</v>
      </c>
      <c r="T73" s="38">
        <v>6</v>
      </c>
      <c r="U73" s="38">
        <v>5</v>
      </c>
      <c r="V73" s="38">
        <v>3</v>
      </c>
      <c r="W73" s="110"/>
    </row>
    <row r="74" spans="1:23" x14ac:dyDescent="0.25">
      <c r="A74" s="46" t="s">
        <v>390</v>
      </c>
      <c r="B74" s="19">
        <v>3200</v>
      </c>
      <c r="C74" s="20" t="s">
        <v>432</v>
      </c>
      <c r="D74" s="19" t="s">
        <v>20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6</v>
      </c>
      <c r="K74" s="18">
        <v>1</v>
      </c>
      <c r="L74" s="18">
        <v>2</v>
      </c>
      <c r="M74" s="38">
        <v>1</v>
      </c>
      <c r="N74" s="38">
        <v>0</v>
      </c>
      <c r="O74" s="38">
        <v>0</v>
      </c>
      <c r="P74" s="38">
        <v>1</v>
      </c>
      <c r="Q74" s="38">
        <v>0</v>
      </c>
      <c r="R74" s="38">
        <v>1</v>
      </c>
      <c r="S74" s="38">
        <v>1</v>
      </c>
      <c r="T74" s="38">
        <v>0</v>
      </c>
      <c r="U74" s="38">
        <v>1</v>
      </c>
      <c r="V74" s="38">
        <v>0</v>
      </c>
      <c r="W74" s="110"/>
    </row>
    <row r="75" spans="1:23" x14ac:dyDescent="0.25">
      <c r="A75" s="46" t="s">
        <v>390</v>
      </c>
      <c r="B75" s="19">
        <v>3201</v>
      </c>
      <c r="C75" s="20" t="s">
        <v>433</v>
      </c>
      <c r="D75" s="19" t="s">
        <v>23</v>
      </c>
      <c r="E75" s="18">
        <v>0</v>
      </c>
      <c r="F75" s="18">
        <v>0</v>
      </c>
      <c r="G75" s="18">
        <v>0</v>
      </c>
      <c r="H75" s="18">
        <v>0</v>
      </c>
      <c r="I75" s="18">
        <v>4</v>
      </c>
      <c r="J75" s="18">
        <v>6</v>
      </c>
      <c r="K75" s="18">
        <v>2</v>
      </c>
      <c r="L75" s="18">
        <v>2</v>
      </c>
      <c r="M75" s="38">
        <v>0</v>
      </c>
      <c r="N75" s="38">
        <v>1</v>
      </c>
      <c r="O75" s="38">
        <v>0</v>
      </c>
      <c r="P75" s="38">
        <v>1</v>
      </c>
      <c r="Q75" s="38">
        <v>0</v>
      </c>
      <c r="R75" s="38">
        <v>0</v>
      </c>
      <c r="S75" s="38">
        <v>1</v>
      </c>
      <c r="T75" s="38">
        <v>4</v>
      </c>
      <c r="U75" s="38">
        <v>2</v>
      </c>
      <c r="V75" s="38">
        <v>4</v>
      </c>
      <c r="W75" s="110"/>
    </row>
    <row r="76" spans="1:23" x14ac:dyDescent="0.25">
      <c r="A76" s="44" t="s">
        <v>337</v>
      </c>
      <c r="B76" s="30">
        <v>3228</v>
      </c>
      <c r="C76" s="31" t="s">
        <v>439</v>
      </c>
      <c r="D76" s="30" t="s">
        <v>19</v>
      </c>
      <c r="E76" s="41">
        <v>0</v>
      </c>
      <c r="F76" s="41">
        <v>0</v>
      </c>
      <c r="G76" s="41">
        <v>0</v>
      </c>
      <c r="H76" s="41">
        <v>0</v>
      </c>
      <c r="I76" s="41">
        <v>1</v>
      </c>
      <c r="J76" s="41">
        <v>2</v>
      </c>
      <c r="K76" s="18">
        <v>0</v>
      </c>
      <c r="L76" s="18">
        <v>1</v>
      </c>
      <c r="M76" s="38">
        <v>3</v>
      </c>
      <c r="N76" s="38">
        <v>2</v>
      </c>
      <c r="O76" s="38">
        <v>3</v>
      </c>
      <c r="P76" s="38">
        <v>4</v>
      </c>
      <c r="Q76" s="38">
        <v>5</v>
      </c>
      <c r="R76" s="38">
        <v>1</v>
      </c>
      <c r="S76" s="38">
        <v>2</v>
      </c>
      <c r="T76" s="38">
        <v>6</v>
      </c>
      <c r="U76" s="38">
        <v>9</v>
      </c>
      <c r="V76" s="38">
        <v>10</v>
      </c>
      <c r="W76" s="110"/>
    </row>
    <row r="77" spans="1:23" x14ac:dyDescent="0.25">
      <c r="A77" s="46" t="s">
        <v>357</v>
      </c>
      <c r="B77" s="19">
        <v>3198</v>
      </c>
      <c r="C77" s="20" t="s">
        <v>431</v>
      </c>
      <c r="D77" s="19" t="s">
        <v>23</v>
      </c>
      <c r="E77" s="18">
        <v>0</v>
      </c>
      <c r="F77" s="18">
        <v>0</v>
      </c>
      <c r="G77" s="18">
        <v>0</v>
      </c>
      <c r="H77" s="18">
        <v>0</v>
      </c>
      <c r="I77" s="18">
        <v>22</v>
      </c>
      <c r="J77" s="18">
        <v>32</v>
      </c>
      <c r="K77" s="18">
        <v>16</v>
      </c>
      <c r="L77" s="18">
        <v>15</v>
      </c>
      <c r="M77" s="38">
        <v>8</v>
      </c>
      <c r="N77" s="38">
        <v>10</v>
      </c>
      <c r="O77" s="38">
        <v>3</v>
      </c>
      <c r="P77" s="38">
        <v>3</v>
      </c>
      <c r="Q77" s="38">
        <v>0</v>
      </c>
      <c r="R77" s="38">
        <v>4</v>
      </c>
      <c r="S77" s="38">
        <v>5</v>
      </c>
      <c r="T77" s="38">
        <v>8</v>
      </c>
      <c r="U77" s="38">
        <v>5</v>
      </c>
      <c r="V77" s="38">
        <v>8</v>
      </c>
      <c r="W77" s="110"/>
    </row>
    <row r="78" spans="1:23" x14ac:dyDescent="0.25">
      <c r="A78" s="46" t="s">
        <v>388</v>
      </c>
      <c r="B78" s="19">
        <v>3254</v>
      </c>
      <c r="C78" s="45" t="s">
        <v>441</v>
      </c>
      <c r="D78" s="19" t="s">
        <v>19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1</v>
      </c>
      <c r="M78" s="38">
        <v>0</v>
      </c>
      <c r="N78" s="38">
        <v>0</v>
      </c>
      <c r="O78" s="38">
        <v>0</v>
      </c>
      <c r="P78" s="38">
        <v>0</v>
      </c>
      <c r="Q78" s="38">
        <v>5</v>
      </c>
      <c r="R78" s="38">
        <v>6</v>
      </c>
      <c r="S78" s="38">
        <v>7</v>
      </c>
      <c r="T78" s="38">
        <v>11</v>
      </c>
      <c r="U78" s="38">
        <v>7</v>
      </c>
      <c r="V78" s="38">
        <v>9</v>
      </c>
      <c r="W78" s="110"/>
    </row>
    <row r="79" spans="1:23" x14ac:dyDescent="0.25">
      <c r="A79" s="21" t="s">
        <v>337</v>
      </c>
      <c r="B79" s="19">
        <v>3142</v>
      </c>
      <c r="C79" s="20" t="s">
        <v>80</v>
      </c>
      <c r="D79" s="19" t="s">
        <v>23</v>
      </c>
      <c r="E79" s="18">
        <v>0</v>
      </c>
      <c r="F79" s="18">
        <v>0</v>
      </c>
      <c r="G79" s="18">
        <v>2</v>
      </c>
      <c r="H79" s="18">
        <v>2</v>
      </c>
      <c r="I79" s="18">
        <v>0</v>
      </c>
      <c r="J79" s="18">
        <v>0</v>
      </c>
      <c r="K79" s="18">
        <v>0</v>
      </c>
      <c r="L79" s="1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/>
      <c r="W79" s="110"/>
    </row>
    <row r="80" spans="1:23" x14ac:dyDescent="0.25">
      <c r="A80" s="21" t="s">
        <v>355</v>
      </c>
      <c r="B80" s="19">
        <v>3245</v>
      </c>
      <c r="C80" s="20" t="s">
        <v>81</v>
      </c>
      <c r="D80" s="19" t="s">
        <v>19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1</v>
      </c>
      <c r="L80" s="18">
        <v>4</v>
      </c>
      <c r="M80" s="38">
        <v>6</v>
      </c>
      <c r="N80" s="38">
        <v>2</v>
      </c>
      <c r="O80" s="38">
        <v>3</v>
      </c>
      <c r="P80" s="38">
        <v>2</v>
      </c>
      <c r="Q80" s="38">
        <v>1</v>
      </c>
      <c r="R80" s="38">
        <v>2</v>
      </c>
      <c r="S80" s="38">
        <v>0</v>
      </c>
      <c r="T80" s="38">
        <v>0</v>
      </c>
      <c r="U80" s="38">
        <v>1</v>
      </c>
      <c r="V80" s="38">
        <v>0</v>
      </c>
      <c r="W80" s="110"/>
    </row>
    <row r="81" spans="1:23" x14ac:dyDescent="0.25">
      <c r="A81" s="26">
        <v>2105.1</v>
      </c>
      <c r="B81" s="19">
        <v>3062</v>
      </c>
      <c r="C81" s="20" t="s">
        <v>82</v>
      </c>
      <c r="D81" s="19" t="s">
        <v>428</v>
      </c>
      <c r="E81" s="18">
        <v>10</v>
      </c>
      <c r="F81" s="18">
        <v>13</v>
      </c>
      <c r="G81" s="18">
        <v>7</v>
      </c>
      <c r="H81" s="18">
        <v>6</v>
      </c>
      <c r="I81" s="18">
        <v>12</v>
      </c>
      <c r="J81" s="18">
        <v>2</v>
      </c>
      <c r="K81" s="18">
        <v>4</v>
      </c>
      <c r="L81" s="18">
        <v>6</v>
      </c>
      <c r="M81" s="38">
        <v>2</v>
      </c>
      <c r="N81" s="38">
        <v>5</v>
      </c>
      <c r="O81" s="38">
        <v>8</v>
      </c>
      <c r="P81" s="38">
        <v>11</v>
      </c>
      <c r="Q81" s="38">
        <v>8</v>
      </c>
      <c r="R81" s="38">
        <v>13</v>
      </c>
      <c r="S81" s="38">
        <v>16</v>
      </c>
      <c r="T81" s="38">
        <v>20</v>
      </c>
      <c r="U81" s="38">
        <v>14</v>
      </c>
      <c r="V81" s="38">
        <v>13</v>
      </c>
      <c r="W81" s="110"/>
    </row>
    <row r="82" spans="1:23" x14ac:dyDescent="0.25">
      <c r="A82" s="26">
        <v>1306.3</v>
      </c>
      <c r="B82" s="19">
        <v>3202</v>
      </c>
      <c r="C82" s="20" t="s">
        <v>83</v>
      </c>
      <c r="D82" s="19" t="s">
        <v>23</v>
      </c>
      <c r="E82" s="18">
        <v>0</v>
      </c>
      <c r="F82" s="18">
        <v>0</v>
      </c>
      <c r="G82" s="18">
        <v>0</v>
      </c>
      <c r="H82" s="18">
        <v>0</v>
      </c>
      <c r="I82" s="18">
        <v>1</v>
      </c>
      <c r="J82" s="18">
        <v>0</v>
      </c>
      <c r="K82" s="18">
        <v>5</v>
      </c>
      <c r="L82" s="18">
        <v>27</v>
      </c>
      <c r="M82" s="38">
        <v>32</v>
      </c>
      <c r="N82" s="38">
        <v>38</v>
      </c>
      <c r="O82" s="38">
        <v>49</v>
      </c>
      <c r="P82" s="38">
        <v>34</v>
      </c>
      <c r="Q82" s="38">
        <v>35</v>
      </c>
      <c r="R82" s="38">
        <v>30</v>
      </c>
      <c r="S82" s="38">
        <v>43</v>
      </c>
      <c r="T82" s="38">
        <v>45</v>
      </c>
      <c r="U82" s="38">
        <v>37</v>
      </c>
      <c r="V82" s="38">
        <v>44</v>
      </c>
      <c r="W82" s="110"/>
    </row>
    <row r="83" spans="1:23" x14ac:dyDescent="0.25">
      <c r="A83" s="26">
        <v>1306.3</v>
      </c>
      <c r="B83" s="19">
        <v>3179</v>
      </c>
      <c r="C83" s="20" t="s">
        <v>84</v>
      </c>
      <c r="D83" s="19" t="s">
        <v>19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6</v>
      </c>
      <c r="L83" s="18">
        <v>19</v>
      </c>
      <c r="M83" s="38">
        <v>24</v>
      </c>
      <c r="N83" s="38">
        <v>26</v>
      </c>
      <c r="O83" s="38">
        <v>30</v>
      </c>
      <c r="P83" s="38">
        <v>29</v>
      </c>
      <c r="Q83" s="38">
        <v>35</v>
      </c>
      <c r="R83" s="38">
        <v>33</v>
      </c>
      <c r="S83" s="38">
        <v>34</v>
      </c>
      <c r="T83" s="38">
        <v>31</v>
      </c>
      <c r="U83" s="38">
        <v>28</v>
      </c>
      <c r="V83" s="38">
        <v>26</v>
      </c>
      <c r="W83" s="110"/>
    </row>
    <row r="84" spans="1:23" x14ac:dyDescent="0.25">
      <c r="A84" s="26">
        <v>1306.3</v>
      </c>
      <c r="B84" s="19">
        <v>3209</v>
      </c>
      <c r="C84" s="20" t="s">
        <v>85</v>
      </c>
      <c r="D84" s="19" t="s">
        <v>19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4</v>
      </c>
      <c r="K84" s="18">
        <v>1</v>
      </c>
      <c r="L84" s="18">
        <v>10</v>
      </c>
      <c r="M84" s="38">
        <v>9</v>
      </c>
      <c r="N84" s="38">
        <v>7</v>
      </c>
      <c r="O84" s="38">
        <v>5</v>
      </c>
      <c r="P84" s="38">
        <v>8</v>
      </c>
      <c r="Q84" s="38">
        <v>3</v>
      </c>
      <c r="R84" s="38">
        <v>3</v>
      </c>
      <c r="S84" s="38">
        <v>5</v>
      </c>
      <c r="T84" s="38">
        <v>9</v>
      </c>
      <c r="U84" s="38">
        <v>3</v>
      </c>
      <c r="V84" s="38">
        <v>7</v>
      </c>
      <c r="W84" s="110"/>
    </row>
    <row r="85" spans="1:23" x14ac:dyDescent="0.25">
      <c r="A85" s="26">
        <v>1306.3</v>
      </c>
      <c r="B85" s="19">
        <v>3064</v>
      </c>
      <c r="C85" s="20" t="s">
        <v>86</v>
      </c>
      <c r="D85" s="19" t="s">
        <v>177</v>
      </c>
      <c r="E85" s="18">
        <v>18</v>
      </c>
      <c r="F85" s="18">
        <v>19</v>
      </c>
      <c r="G85" s="18">
        <v>26</v>
      </c>
      <c r="H85" s="18">
        <v>16</v>
      </c>
      <c r="I85" s="18">
        <v>15</v>
      </c>
      <c r="J85" s="18">
        <v>12</v>
      </c>
      <c r="K85" s="18">
        <v>9</v>
      </c>
      <c r="L85" s="18">
        <v>3</v>
      </c>
      <c r="M85" s="38">
        <v>1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110"/>
    </row>
    <row r="86" spans="1:23" ht="15.75" x14ac:dyDescent="0.25">
      <c r="A86" s="69"/>
      <c r="B86" s="72"/>
      <c r="C86" s="8" t="s">
        <v>87</v>
      </c>
      <c r="D86" s="5"/>
      <c r="E86" s="7"/>
      <c r="F86" s="7"/>
      <c r="G86" s="7"/>
      <c r="H86" s="7"/>
      <c r="I86" s="7"/>
      <c r="J86" s="7"/>
      <c r="K86" s="7"/>
      <c r="L86" s="7"/>
      <c r="M86" s="77"/>
      <c r="N86" s="10"/>
      <c r="O86" s="10"/>
      <c r="P86" s="10"/>
      <c r="Q86" s="10"/>
      <c r="R86" s="10"/>
      <c r="S86" s="59"/>
      <c r="T86" s="59"/>
      <c r="U86" s="59"/>
      <c r="V86" s="59"/>
    </row>
    <row r="87" spans="1:23" x14ac:dyDescent="0.25">
      <c r="A87" s="26">
        <v>1008</v>
      </c>
      <c r="B87" s="19">
        <v>3139</v>
      </c>
      <c r="C87" s="20" t="s">
        <v>88</v>
      </c>
      <c r="D87" s="19" t="s">
        <v>19</v>
      </c>
      <c r="E87" s="18">
        <v>0</v>
      </c>
      <c r="F87" s="18">
        <v>3</v>
      </c>
      <c r="G87" s="18">
        <v>1</v>
      </c>
      <c r="H87" s="18">
        <v>5</v>
      </c>
      <c r="I87" s="18">
        <v>1</v>
      </c>
      <c r="J87" s="18">
        <v>0</v>
      </c>
      <c r="K87" s="18">
        <v>0</v>
      </c>
      <c r="L87" s="1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110"/>
    </row>
    <row r="88" spans="1:23" x14ac:dyDescent="0.25">
      <c r="A88" s="26">
        <v>1008</v>
      </c>
      <c r="B88" s="19">
        <v>3233</v>
      </c>
      <c r="C88" s="20" t="s">
        <v>89</v>
      </c>
      <c r="D88" s="19" t="s">
        <v>19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38">
        <v>1</v>
      </c>
      <c r="N88" s="38">
        <v>3</v>
      </c>
      <c r="O88" s="38">
        <v>0</v>
      </c>
      <c r="P88" s="38">
        <v>0</v>
      </c>
      <c r="Q88" s="38">
        <v>2</v>
      </c>
      <c r="R88" s="38">
        <v>0</v>
      </c>
      <c r="S88" s="38">
        <v>1</v>
      </c>
      <c r="T88" s="38">
        <v>0</v>
      </c>
      <c r="U88" s="38">
        <v>1</v>
      </c>
      <c r="V88" s="38">
        <v>1</v>
      </c>
      <c r="W88" s="110"/>
    </row>
    <row r="89" spans="1:23" x14ac:dyDescent="0.25">
      <c r="A89" s="26">
        <v>1008</v>
      </c>
      <c r="B89" s="19">
        <v>3234</v>
      </c>
      <c r="C89" s="20" t="s">
        <v>90</v>
      </c>
      <c r="D89" s="19" t="s">
        <v>19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4</v>
      </c>
      <c r="K89" s="18">
        <v>1</v>
      </c>
      <c r="L89" s="18">
        <v>1</v>
      </c>
      <c r="M89" s="38">
        <v>2</v>
      </c>
      <c r="N89" s="38">
        <v>3</v>
      </c>
      <c r="O89" s="38">
        <v>1</v>
      </c>
      <c r="P89" s="38">
        <v>1</v>
      </c>
      <c r="Q89" s="38">
        <v>2</v>
      </c>
      <c r="R89" s="38">
        <v>1</v>
      </c>
      <c r="S89" s="38">
        <v>0</v>
      </c>
      <c r="T89" s="38">
        <v>0</v>
      </c>
      <c r="U89" s="38">
        <v>2</v>
      </c>
      <c r="V89" s="38">
        <v>2</v>
      </c>
      <c r="W89" s="110"/>
    </row>
    <row r="90" spans="1:23" x14ac:dyDescent="0.25">
      <c r="A90" s="26">
        <v>1008</v>
      </c>
      <c r="B90" s="19">
        <v>3236</v>
      </c>
      <c r="C90" s="20" t="s">
        <v>91</v>
      </c>
      <c r="D90" s="19" t="s">
        <v>19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1</v>
      </c>
      <c r="K90" s="18">
        <v>4</v>
      </c>
      <c r="L90" s="18">
        <v>3</v>
      </c>
      <c r="M90" s="38">
        <v>4</v>
      </c>
      <c r="N90" s="38">
        <v>7</v>
      </c>
      <c r="O90" s="38">
        <v>0</v>
      </c>
      <c r="P90" s="38">
        <v>0</v>
      </c>
      <c r="Q90" s="38">
        <v>3</v>
      </c>
      <c r="R90" s="38">
        <v>0</v>
      </c>
      <c r="S90" s="38">
        <v>1</v>
      </c>
      <c r="T90" s="38">
        <v>1</v>
      </c>
      <c r="U90" s="38">
        <v>3</v>
      </c>
      <c r="V90" s="38">
        <v>4</v>
      </c>
      <c r="W90" s="110"/>
    </row>
    <row r="91" spans="1:23" x14ac:dyDescent="0.25">
      <c r="A91" s="26">
        <v>1008</v>
      </c>
      <c r="B91" s="19">
        <v>3235</v>
      </c>
      <c r="C91" s="20" t="s">
        <v>92</v>
      </c>
      <c r="D91" s="19" t="s">
        <v>19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1</v>
      </c>
      <c r="K91" s="18">
        <v>3</v>
      </c>
      <c r="L91" s="18">
        <v>2</v>
      </c>
      <c r="M91" s="38">
        <v>3</v>
      </c>
      <c r="N91" s="38">
        <v>3</v>
      </c>
      <c r="O91" s="38">
        <v>0</v>
      </c>
      <c r="P91" s="38">
        <v>2</v>
      </c>
      <c r="Q91" s="38">
        <v>1</v>
      </c>
      <c r="R91" s="38">
        <v>0</v>
      </c>
      <c r="S91" s="38">
        <v>2</v>
      </c>
      <c r="T91" s="38">
        <v>0</v>
      </c>
      <c r="U91" s="38">
        <v>0</v>
      </c>
      <c r="V91" s="38">
        <v>2</v>
      </c>
      <c r="W91" s="110"/>
    </row>
    <row r="92" spans="1:23" x14ac:dyDescent="0.25">
      <c r="A92" s="26">
        <v>1240.0999999999999</v>
      </c>
      <c r="B92" s="19">
        <v>3055</v>
      </c>
      <c r="C92" s="20" t="s">
        <v>93</v>
      </c>
      <c r="D92" s="19" t="s">
        <v>20</v>
      </c>
      <c r="E92" s="18">
        <v>0</v>
      </c>
      <c r="F92" s="18">
        <v>18</v>
      </c>
      <c r="G92" s="18">
        <v>24</v>
      </c>
      <c r="H92" s="18">
        <v>18</v>
      </c>
      <c r="I92" s="18">
        <v>0</v>
      </c>
      <c r="J92" s="18">
        <v>0</v>
      </c>
      <c r="K92" s="18">
        <v>0</v>
      </c>
      <c r="L92" s="1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/>
      <c r="W92" s="110"/>
    </row>
    <row r="93" spans="1:23" x14ac:dyDescent="0.25">
      <c r="A93" s="26">
        <v>1240.0999999999999</v>
      </c>
      <c r="B93" s="19">
        <v>3176</v>
      </c>
      <c r="C93" s="20" t="s">
        <v>94</v>
      </c>
      <c r="D93" s="19" t="s">
        <v>20</v>
      </c>
      <c r="E93" s="18">
        <v>0</v>
      </c>
      <c r="F93" s="18">
        <v>0</v>
      </c>
      <c r="G93" s="18">
        <v>0</v>
      </c>
      <c r="H93" s="18">
        <v>0</v>
      </c>
      <c r="I93" s="18">
        <v>15</v>
      </c>
      <c r="J93" s="18">
        <v>15</v>
      </c>
      <c r="K93" s="18">
        <v>27</v>
      </c>
      <c r="L93" s="18">
        <v>15</v>
      </c>
      <c r="M93" s="38">
        <v>20</v>
      </c>
      <c r="N93" s="38">
        <v>23</v>
      </c>
      <c r="O93" s="38">
        <v>14</v>
      </c>
      <c r="P93" s="38">
        <v>20</v>
      </c>
      <c r="Q93" s="38">
        <v>17</v>
      </c>
      <c r="R93" s="38">
        <v>19</v>
      </c>
      <c r="S93" s="38">
        <v>22</v>
      </c>
      <c r="T93" s="38">
        <v>20</v>
      </c>
      <c r="U93" s="38">
        <v>23</v>
      </c>
      <c r="V93" s="38">
        <v>22</v>
      </c>
      <c r="W93" s="110"/>
    </row>
    <row r="94" spans="1:23" x14ac:dyDescent="0.25">
      <c r="A94" s="26">
        <v>1240.0999999999999</v>
      </c>
      <c r="B94" s="19">
        <v>3177</v>
      </c>
      <c r="C94" s="20" t="s">
        <v>95</v>
      </c>
      <c r="D94" s="19" t="s">
        <v>20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6</v>
      </c>
      <c r="M94" s="38">
        <v>5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110"/>
    </row>
    <row r="95" spans="1:23" x14ac:dyDescent="0.25">
      <c r="A95" s="26">
        <v>1240.2</v>
      </c>
      <c r="B95" s="19">
        <v>3168</v>
      </c>
      <c r="C95" s="20" t="s">
        <v>96</v>
      </c>
      <c r="D95" s="19" t="s">
        <v>97</v>
      </c>
      <c r="E95" s="18">
        <v>0</v>
      </c>
      <c r="F95" s="18">
        <v>0</v>
      </c>
      <c r="G95" s="18">
        <v>0</v>
      </c>
      <c r="H95" s="18">
        <v>0</v>
      </c>
      <c r="I95" s="18">
        <v>21</v>
      </c>
      <c r="J95" s="18">
        <v>21</v>
      </c>
      <c r="K95" s="18">
        <v>19</v>
      </c>
      <c r="L95" s="1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110"/>
    </row>
    <row r="96" spans="1:23" x14ac:dyDescent="0.25">
      <c r="A96" s="113" t="s">
        <v>456</v>
      </c>
      <c r="B96" s="19">
        <v>5065</v>
      </c>
      <c r="C96" s="20" t="s">
        <v>461</v>
      </c>
      <c r="D96" s="19" t="s">
        <v>19</v>
      </c>
      <c r="E96" s="18"/>
      <c r="F96" s="18"/>
      <c r="G96" s="18"/>
      <c r="H96" s="18"/>
      <c r="I96" s="18">
        <v>0</v>
      </c>
      <c r="J96" s="18">
        <v>0</v>
      </c>
      <c r="K96" s="18">
        <v>0</v>
      </c>
      <c r="L96" s="1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1</v>
      </c>
      <c r="R96" s="38">
        <v>1</v>
      </c>
      <c r="S96" s="38">
        <v>0</v>
      </c>
      <c r="T96" s="38">
        <v>13</v>
      </c>
      <c r="U96" s="38">
        <v>4</v>
      </c>
      <c r="V96" s="38">
        <v>9</v>
      </c>
      <c r="W96" s="110"/>
    </row>
    <row r="97" spans="1:23" x14ac:dyDescent="0.25">
      <c r="A97" s="113" t="s">
        <v>456</v>
      </c>
      <c r="B97" s="19">
        <v>5064</v>
      </c>
      <c r="C97" s="20" t="s">
        <v>460</v>
      </c>
      <c r="D97" s="19" t="s">
        <v>19</v>
      </c>
      <c r="E97" s="18"/>
      <c r="F97" s="18"/>
      <c r="G97" s="18"/>
      <c r="H97" s="18"/>
      <c r="I97" s="18">
        <v>0</v>
      </c>
      <c r="J97" s="18">
        <v>0</v>
      </c>
      <c r="K97" s="18">
        <v>0</v>
      </c>
      <c r="L97" s="1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1</v>
      </c>
      <c r="R97" s="38">
        <v>1</v>
      </c>
      <c r="S97" s="38">
        <v>0</v>
      </c>
      <c r="T97" s="38">
        <v>6</v>
      </c>
      <c r="U97" s="38">
        <v>6</v>
      </c>
      <c r="V97" s="38">
        <v>6</v>
      </c>
      <c r="W97" s="110"/>
    </row>
    <row r="98" spans="1:23" x14ac:dyDescent="0.25">
      <c r="A98" s="21" t="s">
        <v>456</v>
      </c>
      <c r="B98" s="19">
        <v>5060</v>
      </c>
      <c r="C98" s="20" t="s">
        <v>457</v>
      </c>
      <c r="D98" s="19" t="s">
        <v>19</v>
      </c>
      <c r="E98" s="18"/>
      <c r="F98" s="18"/>
      <c r="G98" s="18"/>
      <c r="H98" s="18"/>
      <c r="I98" s="18">
        <v>0</v>
      </c>
      <c r="J98" s="18">
        <v>0</v>
      </c>
      <c r="K98" s="18">
        <v>0</v>
      </c>
      <c r="L98" s="1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1</v>
      </c>
      <c r="R98" s="38">
        <v>1</v>
      </c>
      <c r="S98" s="38">
        <v>0</v>
      </c>
      <c r="T98" s="38">
        <v>10</v>
      </c>
      <c r="U98" s="38">
        <v>4</v>
      </c>
      <c r="V98" s="38">
        <v>5</v>
      </c>
      <c r="W98" s="110"/>
    </row>
    <row r="99" spans="1:23" x14ac:dyDescent="0.25">
      <c r="A99" s="113" t="s">
        <v>456</v>
      </c>
      <c r="B99" s="19">
        <v>3033</v>
      </c>
      <c r="C99" s="20" t="s">
        <v>98</v>
      </c>
      <c r="D99" s="19" t="s">
        <v>20</v>
      </c>
      <c r="E99" s="18">
        <v>7</v>
      </c>
      <c r="F99" s="18">
        <v>2</v>
      </c>
      <c r="G99" s="18">
        <v>1</v>
      </c>
      <c r="H99" s="18">
        <v>0</v>
      </c>
      <c r="I99" s="18">
        <v>0</v>
      </c>
      <c r="J99" s="18">
        <v>0</v>
      </c>
      <c r="K99" s="18">
        <v>0</v>
      </c>
      <c r="L99" s="18">
        <v>4</v>
      </c>
      <c r="M99" s="38">
        <v>2</v>
      </c>
      <c r="N99" s="38">
        <v>1</v>
      </c>
      <c r="O99" s="38">
        <v>1</v>
      </c>
      <c r="P99" s="38">
        <v>3</v>
      </c>
      <c r="Q99" s="38">
        <v>4</v>
      </c>
      <c r="R99" s="38">
        <v>5</v>
      </c>
      <c r="S99" s="38">
        <v>1</v>
      </c>
      <c r="T99" s="38">
        <v>6</v>
      </c>
      <c r="U99" s="38">
        <v>4</v>
      </c>
      <c r="V99" s="38">
        <v>3</v>
      </c>
      <c r="W99" s="110"/>
    </row>
    <row r="100" spans="1:23" x14ac:dyDescent="0.25">
      <c r="A100" s="113" t="s">
        <v>456</v>
      </c>
      <c r="B100" s="19">
        <v>5063</v>
      </c>
      <c r="C100" s="20" t="s">
        <v>459</v>
      </c>
      <c r="D100" s="19" t="s">
        <v>19</v>
      </c>
      <c r="E100" s="18"/>
      <c r="F100" s="18"/>
      <c r="G100" s="18"/>
      <c r="H100" s="18"/>
      <c r="I100" s="18">
        <v>0</v>
      </c>
      <c r="J100" s="18">
        <v>0</v>
      </c>
      <c r="K100" s="18">
        <v>0</v>
      </c>
      <c r="L100" s="1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1</v>
      </c>
      <c r="R100" s="38">
        <v>0</v>
      </c>
      <c r="S100" s="38">
        <v>1</v>
      </c>
      <c r="T100" s="38">
        <v>5</v>
      </c>
      <c r="U100" s="38">
        <v>7</v>
      </c>
      <c r="V100" s="38">
        <v>10</v>
      </c>
      <c r="W100" s="110"/>
    </row>
    <row r="101" spans="1:23" x14ac:dyDescent="0.25">
      <c r="A101" s="113" t="s">
        <v>456</v>
      </c>
      <c r="B101" s="19">
        <v>5062</v>
      </c>
      <c r="C101" s="20" t="s">
        <v>458</v>
      </c>
      <c r="D101" s="19" t="s">
        <v>19</v>
      </c>
      <c r="E101" s="18"/>
      <c r="F101" s="18"/>
      <c r="G101" s="18"/>
      <c r="H101" s="18"/>
      <c r="I101" s="18">
        <v>0</v>
      </c>
      <c r="J101" s="18">
        <v>0</v>
      </c>
      <c r="K101" s="18">
        <v>0</v>
      </c>
      <c r="L101" s="1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1</v>
      </c>
      <c r="R101" s="38">
        <v>0</v>
      </c>
      <c r="S101" s="38">
        <v>2</v>
      </c>
      <c r="T101" s="38">
        <v>7</v>
      </c>
      <c r="U101" s="38">
        <v>5</v>
      </c>
      <c r="V101" s="38">
        <v>9</v>
      </c>
      <c r="W101" s="110"/>
    </row>
    <row r="102" spans="1:23" x14ac:dyDescent="0.25">
      <c r="A102" s="26">
        <v>1306.2</v>
      </c>
      <c r="B102" s="19">
        <v>3022</v>
      </c>
      <c r="C102" s="20" t="s">
        <v>99</v>
      </c>
      <c r="D102" s="19" t="s">
        <v>19</v>
      </c>
      <c r="E102" s="18">
        <v>7</v>
      </c>
      <c r="F102" s="18">
        <v>6</v>
      </c>
      <c r="G102" s="18">
        <v>5</v>
      </c>
      <c r="H102" s="18">
        <v>4</v>
      </c>
      <c r="I102" s="18">
        <v>3</v>
      </c>
      <c r="J102" s="18">
        <v>12</v>
      </c>
      <c r="K102" s="18">
        <v>3</v>
      </c>
      <c r="L102" s="18">
        <v>5</v>
      </c>
      <c r="M102" s="38">
        <v>5</v>
      </c>
      <c r="N102" s="38">
        <v>5</v>
      </c>
      <c r="O102" s="38">
        <v>3</v>
      </c>
      <c r="P102" s="38">
        <v>6</v>
      </c>
      <c r="Q102" s="38">
        <v>6</v>
      </c>
      <c r="R102" s="38">
        <v>9</v>
      </c>
      <c r="S102" s="38">
        <v>9</v>
      </c>
      <c r="T102" s="38">
        <v>8</v>
      </c>
      <c r="U102" s="38">
        <v>4</v>
      </c>
      <c r="V102" s="38">
        <v>7</v>
      </c>
      <c r="W102" s="110"/>
    </row>
    <row r="103" spans="1:23" x14ac:dyDescent="0.25">
      <c r="A103" s="26">
        <v>614.1</v>
      </c>
      <c r="B103" s="19">
        <v>3329</v>
      </c>
      <c r="C103" s="20" t="s">
        <v>446</v>
      </c>
      <c r="D103" s="19" t="s">
        <v>447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2</v>
      </c>
      <c r="V103" s="38">
        <v>3</v>
      </c>
      <c r="W103" s="110"/>
    </row>
    <row r="104" spans="1:23" x14ac:dyDescent="0.25">
      <c r="A104" s="21" t="s">
        <v>370</v>
      </c>
      <c r="B104" s="19">
        <v>3326</v>
      </c>
      <c r="C104" s="20" t="s">
        <v>444</v>
      </c>
      <c r="D104" s="19" t="s">
        <v>23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1</v>
      </c>
      <c r="U104" s="38">
        <v>7</v>
      </c>
      <c r="V104" s="38">
        <v>6</v>
      </c>
      <c r="W104" s="110"/>
    </row>
    <row r="105" spans="1:23" x14ac:dyDescent="0.25">
      <c r="A105" s="21">
        <v>614.1</v>
      </c>
      <c r="B105" s="19">
        <v>3330</v>
      </c>
      <c r="C105" s="20" t="s">
        <v>448</v>
      </c>
      <c r="D105" s="19" t="s">
        <v>23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2</v>
      </c>
      <c r="U105" s="38">
        <v>1</v>
      </c>
      <c r="V105" s="38">
        <v>2</v>
      </c>
      <c r="W105" s="110"/>
    </row>
    <row r="106" spans="1:23" x14ac:dyDescent="0.25">
      <c r="A106" s="46" t="s">
        <v>339</v>
      </c>
      <c r="B106" s="19">
        <v>3219</v>
      </c>
      <c r="C106" s="20" t="s">
        <v>436</v>
      </c>
      <c r="D106" s="19" t="s">
        <v>19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1</v>
      </c>
      <c r="L106" s="18">
        <v>3</v>
      </c>
      <c r="M106" s="38">
        <v>1</v>
      </c>
      <c r="N106" s="38">
        <v>0</v>
      </c>
      <c r="O106" s="38">
        <v>1</v>
      </c>
      <c r="P106" s="38">
        <v>1</v>
      </c>
      <c r="Q106" s="38">
        <v>1</v>
      </c>
      <c r="R106" s="38">
        <v>0</v>
      </c>
      <c r="S106" s="38">
        <v>0</v>
      </c>
      <c r="T106" s="38">
        <v>1</v>
      </c>
      <c r="U106" s="38">
        <v>1</v>
      </c>
      <c r="V106" s="38">
        <v>2</v>
      </c>
      <c r="W106" s="110"/>
    </row>
    <row r="107" spans="1:23" x14ac:dyDescent="0.25">
      <c r="A107" s="46" t="s">
        <v>370</v>
      </c>
      <c r="B107" s="19">
        <v>3320</v>
      </c>
      <c r="C107" s="20" t="s">
        <v>443</v>
      </c>
      <c r="D107" s="19" t="s">
        <v>20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3</v>
      </c>
      <c r="S107" s="23">
        <v>1</v>
      </c>
      <c r="T107" s="23">
        <v>2</v>
      </c>
      <c r="U107" s="23">
        <v>3</v>
      </c>
      <c r="V107" s="23">
        <v>4</v>
      </c>
      <c r="W107" s="110"/>
    </row>
    <row r="108" spans="1:23" ht="15.75" x14ac:dyDescent="0.25">
      <c r="A108" s="4"/>
      <c r="B108" s="72"/>
      <c r="C108" s="6" t="s">
        <v>19</v>
      </c>
      <c r="D108" s="5"/>
      <c r="E108" s="7"/>
      <c r="F108" s="7"/>
      <c r="G108" s="7"/>
      <c r="H108" s="7"/>
      <c r="I108" s="7"/>
      <c r="J108" s="7"/>
      <c r="K108" s="7"/>
      <c r="L108" s="7"/>
      <c r="M108" s="10"/>
      <c r="N108" s="10"/>
      <c r="O108" s="10"/>
      <c r="P108" s="10"/>
      <c r="Q108" s="10"/>
      <c r="R108" s="10"/>
      <c r="S108" s="59"/>
      <c r="T108" s="59"/>
      <c r="U108" s="59"/>
      <c r="V108" s="59"/>
    </row>
    <row r="109" spans="1:23" x14ac:dyDescent="0.25">
      <c r="A109" s="26">
        <v>1305.2</v>
      </c>
      <c r="B109" s="19">
        <v>3167</v>
      </c>
      <c r="C109" s="20" t="s">
        <v>100</v>
      </c>
      <c r="D109" s="19" t="s">
        <v>23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1</v>
      </c>
      <c r="L109" s="18">
        <v>1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110"/>
    </row>
    <row r="110" spans="1:23" x14ac:dyDescent="0.25">
      <c r="A110" s="21" t="s">
        <v>358</v>
      </c>
      <c r="B110" s="19">
        <v>3238</v>
      </c>
      <c r="C110" s="20" t="s">
        <v>101</v>
      </c>
      <c r="D110" s="19" t="s">
        <v>19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1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3</v>
      </c>
      <c r="W110" s="110"/>
    </row>
    <row r="111" spans="1:23" x14ac:dyDescent="0.25">
      <c r="A111" s="21" t="s">
        <v>359</v>
      </c>
      <c r="B111" s="19">
        <v>3039</v>
      </c>
      <c r="C111" s="20" t="s">
        <v>426</v>
      </c>
      <c r="D111" s="19" t="s">
        <v>23</v>
      </c>
      <c r="E111" s="18">
        <v>36</v>
      </c>
      <c r="F111" s="18">
        <v>37</v>
      </c>
      <c r="G111" s="18">
        <v>54</v>
      </c>
      <c r="H111" s="18">
        <v>46</v>
      </c>
      <c r="I111" s="18">
        <v>19</v>
      </c>
      <c r="J111" s="18">
        <v>34</v>
      </c>
      <c r="K111" s="18">
        <v>22</v>
      </c>
      <c r="L111" s="18">
        <v>11</v>
      </c>
      <c r="M111" s="38">
        <v>7</v>
      </c>
      <c r="N111" s="38">
        <v>1</v>
      </c>
      <c r="O111" s="38">
        <v>0</v>
      </c>
      <c r="P111" s="38">
        <v>0</v>
      </c>
      <c r="Q111" s="38">
        <v>0</v>
      </c>
      <c r="R111" s="38">
        <v>14</v>
      </c>
      <c r="S111" s="38">
        <v>12</v>
      </c>
      <c r="T111" s="38">
        <v>17</v>
      </c>
      <c r="U111" s="38">
        <v>10</v>
      </c>
      <c r="V111" s="38">
        <v>9</v>
      </c>
      <c r="W111" s="110"/>
    </row>
    <row r="112" spans="1:23" x14ac:dyDescent="0.25">
      <c r="A112" s="21" t="s">
        <v>359</v>
      </c>
      <c r="B112" s="19">
        <v>3178</v>
      </c>
      <c r="C112" s="20" t="s">
        <v>102</v>
      </c>
      <c r="D112" s="19" t="s">
        <v>20</v>
      </c>
      <c r="E112" s="18">
        <v>0</v>
      </c>
      <c r="F112" s="18">
        <v>0</v>
      </c>
      <c r="G112" s="18">
        <v>0</v>
      </c>
      <c r="H112" s="18">
        <v>7</v>
      </c>
      <c r="I112" s="18">
        <v>7</v>
      </c>
      <c r="J112" s="18">
        <v>4</v>
      </c>
      <c r="K112" s="18">
        <v>4</v>
      </c>
      <c r="L112" s="18">
        <v>4</v>
      </c>
      <c r="M112" s="38">
        <v>5</v>
      </c>
      <c r="N112" s="38">
        <v>3</v>
      </c>
      <c r="O112" s="38">
        <v>9</v>
      </c>
      <c r="P112" s="38">
        <v>9</v>
      </c>
      <c r="Q112" s="38">
        <v>1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110"/>
    </row>
    <row r="113" spans="1:23" x14ac:dyDescent="0.25">
      <c r="A113" s="21">
        <v>1250</v>
      </c>
      <c r="B113" s="19">
        <v>5018</v>
      </c>
      <c r="C113" s="20" t="s">
        <v>454</v>
      </c>
      <c r="D113" s="19" t="s">
        <v>19</v>
      </c>
      <c r="E113" s="18"/>
      <c r="F113" s="18"/>
      <c r="G113" s="18"/>
      <c r="H113" s="18"/>
      <c r="I113" s="18">
        <v>155</v>
      </c>
      <c r="J113" s="18">
        <v>228</v>
      </c>
      <c r="K113" s="18">
        <v>229</v>
      </c>
      <c r="L113" s="18">
        <v>231</v>
      </c>
      <c r="M113" s="38">
        <v>225</v>
      </c>
      <c r="N113" s="38">
        <v>219</v>
      </c>
      <c r="O113" s="38">
        <v>1</v>
      </c>
      <c r="P113" s="38">
        <v>208</v>
      </c>
      <c r="Q113" s="38">
        <v>250</v>
      </c>
      <c r="R113" s="38">
        <v>134</v>
      </c>
      <c r="S113" s="38">
        <v>125</v>
      </c>
      <c r="T113" s="38">
        <v>2</v>
      </c>
      <c r="U113" s="38">
        <v>207</v>
      </c>
      <c r="V113" s="38">
        <v>1</v>
      </c>
      <c r="W113" s="110"/>
    </row>
    <row r="114" spans="1:23" x14ac:dyDescent="0.25">
      <c r="A114" s="26">
        <v>1251</v>
      </c>
      <c r="B114" s="19">
        <v>3160</v>
      </c>
      <c r="C114" s="20" t="s">
        <v>103</v>
      </c>
      <c r="D114" s="19" t="s">
        <v>20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38">
        <v>3</v>
      </c>
      <c r="N114" s="38">
        <v>1</v>
      </c>
      <c r="O114" s="38">
        <v>0</v>
      </c>
      <c r="P114" s="38">
        <v>0</v>
      </c>
      <c r="Q114" s="38">
        <v>1</v>
      </c>
      <c r="R114" s="38">
        <v>0</v>
      </c>
      <c r="S114" s="38">
        <v>13</v>
      </c>
      <c r="T114" s="38">
        <v>1</v>
      </c>
      <c r="U114" s="38">
        <v>0</v>
      </c>
      <c r="V114" s="38">
        <v>17</v>
      </c>
      <c r="W114" s="110"/>
    </row>
    <row r="115" spans="1:23" x14ac:dyDescent="0.25">
      <c r="A115" s="21" t="s">
        <v>337</v>
      </c>
      <c r="B115" s="19">
        <v>3140</v>
      </c>
      <c r="C115" s="20" t="s">
        <v>104</v>
      </c>
      <c r="D115" s="19" t="s">
        <v>19</v>
      </c>
      <c r="E115" s="18">
        <v>0</v>
      </c>
      <c r="F115" s="18">
        <v>32</v>
      </c>
      <c r="G115" s="18">
        <v>28</v>
      </c>
      <c r="H115" s="18">
        <v>15</v>
      </c>
      <c r="I115" s="18">
        <v>18</v>
      </c>
      <c r="J115" s="18">
        <v>4</v>
      </c>
      <c r="K115" s="18">
        <v>2</v>
      </c>
      <c r="L115" s="1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110"/>
    </row>
    <row r="116" spans="1:23" x14ac:dyDescent="0.25">
      <c r="A116" s="21" t="s">
        <v>360</v>
      </c>
      <c r="B116" s="19">
        <v>3280</v>
      </c>
      <c r="C116" s="20" t="s">
        <v>105</v>
      </c>
      <c r="D116" s="19" t="s">
        <v>20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1</v>
      </c>
      <c r="M116" s="18">
        <v>0</v>
      </c>
      <c r="N116" s="18">
        <v>2</v>
      </c>
      <c r="O116" s="18">
        <v>3</v>
      </c>
      <c r="P116" s="18">
        <v>0</v>
      </c>
      <c r="Q116" s="18">
        <v>0</v>
      </c>
      <c r="R116" s="18">
        <v>1</v>
      </c>
      <c r="S116" s="38">
        <v>2</v>
      </c>
      <c r="T116" s="38">
        <v>0</v>
      </c>
      <c r="U116" s="38">
        <v>1</v>
      </c>
      <c r="V116" s="38">
        <v>1</v>
      </c>
      <c r="W116" s="110"/>
    </row>
    <row r="117" spans="1:23" x14ac:dyDescent="0.25">
      <c r="A117" s="21" t="s">
        <v>361</v>
      </c>
      <c r="B117" s="19">
        <v>3275</v>
      </c>
      <c r="C117" s="20" t="s">
        <v>106</v>
      </c>
      <c r="D117" s="19" t="s">
        <v>20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38">
        <v>1</v>
      </c>
      <c r="N117" s="38">
        <v>1</v>
      </c>
      <c r="O117" s="38">
        <v>1</v>
      </c>
      <c r="P117" s="38">
        <v>0</v>
      </c>
      <c r="Q117" s="38">
        <v>1</v>
      </c>
      <c r="R117" s="38">
        <v>2</v>
      </c>
      <c r="S117" s="38">
        <v>2</v>
      </c>
      <c r="T117" s="38">
        <v>3</v>
      </c>
      <c r="U117" s="38">
        <v>0</v>
      </c>
      <c r="V117" s="38">
        <v>2</v>
      </c>
      <c r="W117" s="110"/>
    </row>
    <row r="118" spans="1:23" x14ac:dyDescent="0.25">
      <c r="A118" s="21" t="s">
        <v>360</v>
      </c>
      <c r="B118" s="19">
        <v>3276</v>
      </c>
      <c r="C118" s="20" t="s">
        <v>107</v>
      </c>
      <c r="D118" s="19" t="s">
        <v>20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3</v>
      </c>
      <c r="O118" s="18">
        <v>4</v>
      </c>
      <c r="P118" s="18">
        <v>1</v>
      </c>
      <c r="Q118" s="18">
        <v>0</v>
      </c>
      <c r="R118" s="18">
        <v>1</v>
      </c>
      <c r="S118" s="38">
        <v>3</v>
      </c>
      <c r="T118" s="38">
        <v>4</v>
      </c>
      <c r="U118" s="38">
        <v>2</v>
      </c>
      <c r="V118" s="38">
        <v>2</v>
      </c>
      <c r="W118" s="110"/>
    </row>
    <row r="119" spans="1:23" x14ac:dyDescent="0.25">
      <c r="A119" s="21" t="s">
        <v>362</v>
      </c>
      <c r="B119" s="19">
        <v>3148</v>
      </c>
      <c r="C119" s="20" t="s">
        <v>108</v>
      </c>
      <c r="D119" s="19" t="s">
        <v>20</v>
      </c>
      <c r="E119" s="18">
        <v>0</v>
      </c>
      <c r="F119" s="18">
        <v>1</v>
      </c>
      <c r="G119" s="18">
        <v>4</v>
      </c>
      <c r="H119" s="18">
        <v>2</v>
      </c>
      <c r="I119" s="18">
        <v>2</v>
      </c>
      <c r="J119" s="18">
        <v>3</v>
      </c>
      <c r="K119" s="18">
        <v>0</v>
      </c>
      <c r="L119" s="18">
        <v>1</v>
      </c>
      <c r="M119" s="38">
        <v>3</v>
      </c>
      <c r="N119" s="38">
        <v>3</v>
      </c>
      <c r="O119" s="38">
        <v>1</v>
      </c>
      <c r="P119" s="38">
        <v>0</v>
      </c>
      <c r="Q119" s="38">
        <v>0</v>
      </c>
      <c r="R119" s="38">
        <v>3</v>
      </c>
      <c r="S119" s="38">
        <v>1</v>
      </c>
      <c r="T119" s="38">
        <v>1</v>
      </c>
      <c r="U119" s="38">
        <v>0</v>
      </c>
      <c r="V119" s="38">
        <v>1</v>
      </c>
      <c r="W119" s="110"/>
    </row>
    <row r="120" spans="1:23" x14ac:dyDescent="0.25">
      <c r="A120" s="21">
        <v>4930.8599999999997</v>
      </c>
      <c r="B120" s="19">
        <v>5066</v>
      </c>
      <c r="C120" s="20" t="s">
        <v>485</v>
      </c>
      <c r="D120" s="19" t="s">
        <v>486</v>
      </c>
      <c r="E120" s="18"/>
      <c r="F120" s="18"/>
      <c r="G120" s="18"/>
      <c r="H120" s="18"/>
      <c r="I120" s="18">
        <v>0</v>
      </c>
      <c r="J120" s="18">
        <v>0</v>
      </c>
      <c r="K120" s="18">
        <v>0</v>
      </c>
      <c r="L120" s="1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1</v>
      </c>
      <c r="W120" s="110"/>
    </row>
    <row r="121" spans="1:23" x14ac:dyDescent="0.25">
      <c r="A121" s="21">
        <v>4930.8599999999997</v>
      </c>
      <c r="B121" s="19">
        <v>5070</v>
      </c>
      <c r="C121" s="20" t="s">
        <v>487</v>
      </c>
      <c r="D121" s="19" t="s">
        <v>486</v>
      </c>
      <c r="E121" s="18"/>
      <c r="F121" s="18"/>
      <c r="G121" s="18"/>
      <c r="H121" s="18"/>
      <c r="I121" s="18">
        <v>0</v>
      </c>
      <c r="J121" s="18">
        <v>0</v>
      </c>
      <c r="K121" s="18">
        <v>0</v>
      </c>
      <c r="L121" s="1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15</v>
      </c>
      <c r="V121" s="38">
        <v>33</v>
      </c>
      <c r="W121" s="110"/>
    </row>
    <row r="122" spans="1:23" x14ac:dyDescent="0.25">
      <c r="A122" s="21">
        <v>4930.87</v>
      </c>
      <c r="B122" s="19">
        <v>5067</v>
      </c>
      <c r="C122" s="20" t="s">
        <v>488</v>
      </c>
      <c r="D122" s="19" t="s">
        <v>486</v>
      </c>
      <c r="E122" s="18"/>
      <c r="F122" s="18"/>
      <c r="G122" s="18"/>
      <c r="H122" s="18"/>
      <c r="I122" s="18">
        <v>0</v>
      </c>
      <c r="J122" s="18">
        <v>0</v>
      </c>
      <c r="K122" s="18">
        <v>0</v>
      </c>
      <c r="L122" s="1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19</v>
      </c>
      <c r="V122" s="38">
        <v>31</v>
      </c>
      <c r="W122" s="110"/>
    </row>
    <row r="123" spans="1:23" ht="15.75" x14ac:dyDescent="0.25">
      <c r="A123" s="69"/>
      <c r="B123" s="72"/>
      <c r="C123" s="6" t="s">
        <v>97</v>
      </c>
      <c r="D123" s="5"/>
      <c r="E123" s="7"/>
      <c r="F123" s="7"/>
      <c r="G123" s="7"/>
      <c r="H123" s="7"/>
      <c r="I123" s="7"/>
      <c r="J123" s="7"/>
      <c r="K123" s="7"/>
      <c r="L123" s="7"/>
      <c r="M123" s="9"/>
      <c r="N123" s="9"/>
      <c r="O123" s="9"/>
      <c r="P123" s="9"/>
      <c r="Q123" s="9"/>
      <c r="R123" s="9"/>
      <c r="S123" s="59"/>
      <c r="T123" s="59"/>
      <c r="U123" s="59"/>
      <c r="V123" s="59"/>
    </row>
    <row r="124" spans="1:23" x14ac:dyDescent="0.25">
      <c r="A124" s="26">
        <v>1303.0999999999999</v>
      </c>
      <c r="B124" s="19">
        <v>3151</v>
      </c>
      <c r="C124" s="20" t="s">
        <v>109</v>
      </c>
      <c r="D124" s="19" t="s">
        <v>23</v>
      </c>
      <c r="E124" s="22">
        <v>0</v>
      </c>
      <c r="F124" s="22">
        <v>0</v>
      </c>
      <c r="G124" s="22">
        <v>3</v>
      </c>
      <c r="H124" s="22">
        <v>1</v>
      </c>
      <c r="I124" s="22">
        <v>3</v>
      </c>
      <c r="J124" s="22">
        <v>2</v>
      </c>
      <c r="K124" s="22">
        <v>1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3">
        <v>0</v>
      </c>
      <c r="T124" s="23">
        <v>0</v>
      </c>
      <c r="U124" s="23">
        <v>0</v>
      </c>
      <c r="V124" s="23">
        <v>0</v>
      </c>
      <c r="W124" s="110" t="s">
        <v>470</v>
      </c>
    </row>
    <row r="125" spans="1:23" x14ac:dyDescent="0.25">
      <c r="A125" s="26">
        <v>1303.0999999999999</v>
      </c>
      <c r="B125" s="19">
        <v>3295</v>
      </c>
      <c r="C125" s="20" t="s">
        <v>110</v>
      </c>
      <c r="D125" s="19" t="s">
        <v>20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5</v>
      </c>
      <c r="L125" s="22">
        <v>0</v>
      </c>
      <c r="M125" s="22">
        <v>2</v>
      </c>
      <c r="N125" s="22">
        <v>5</v>
      </c>
      <c r="O125" s="22">
        <v>2</v>
      </c>
      <c r="P125" s="22">
        <v>0</v>
      </c>
      <c r="Q125" s="22">
        <v>0</v>
      </c>
      <c r="R125" s="22">
        <v>0</v>
      </c>
      <c r="S125" s="23">
        <v>1</v>
      </c>
      <c r="T125" s="23">
        <v>0</v>
      </c>
      <c r="U125" s="23">
        <v>1</v>
      </c>
      <c r="V125" s="23">
        <v>2</v>
      </c>
      <c r="W125" s="110" t="s">
        <v>470</v>
      </c>
    </row>
    <row r="126" spans="1:23" x14ac:dyDescent="0.25">
      <c r="A126" s="29">
        <v>1303.3</v>
      </c>
      <c r="B126" s="19">
        <v>3152</v>
      </c>
      <c r="C126" s="20" t="s">
        <v>111</v>
      </c>
      <c r="D126" s="19" t="s">
        <v>23</v>
      </c>
      <c r="E126" s="22">
        <v>0</v>
      </c>
      <c r="F126" s="22">
        <v>0</v>
      </c>
      <c r="G126" s="22">
        <v>0</v>
      </c>
      <c r="H126" s="22">
        <v>3</v>
      </c>
      <c r="I126" s="22">
        <v>1</v>
      </c>
      <c r="J126" s="22">
        <v>2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3">
        <v>0</v>
      </c>
      <c r="T126" s="23">
        <v>0</v>
      </c>
      <c r="U126" s="23">
        <v>0</v>
      </c>
      <c r="V126" s="23">
        <v>0</v>
      </c>
      <c r="W126" s="110" t="s">
        <v>470</v>
      </c>
    </row>
    <row r="127" spans="1:23" x14ac:dyDescent="0.25">
      <c r="A127" s="29">
        <v>1303.3</v>
      </c>
      <c r="B127" s="19">
        <v>3296</v>
      </c>
      <c r="C127" s="20" t="s">
        <v>112</v>
      </c>
      <c r="D127" s="19" t="s">
        <v>23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1</v>
      </c>
      <c r="L127" s="22">
        <v>0</v>
      </c>
      <c r="M127" s="22">
        <v>0</v>
      </c>
      <c r="N127" s="22">
        <v>0</v>
      </c>
      <c r="O127" s="22">
        <v>3</v>
      </c>
      <c r="P127" s="22">
        <v>0</v>
      </c>
      <c r="Q127" s="22">
        <v>0</v>
      </c>
      <c r="R127" s="22">
        <v>0</v>
      </c>
      <c r="S127" s="23">
        <v>0</v>
      </c>
      <c r="T127" s="23">
        <v>0</v>
      </c>
      <c r="U127" s="23">
        <v>0</v>
      </c>
      <c r="V127" s="23">
        <v>1</v>
      </c>
      <c r="W127" s="110" t="s">
        <v>470</v>
      </c>
    </row>
    <row r="128" spans="1:23" x14ac:dyDescent="0.25">
      <c r="A128" s="29">
        <v>1303.2</v>
      </c>
      <c r="B128" s="19">
        <v>3297</v>
      </c>
      <c r="C128" s="20" t="s">
        <v>113</v>
      </c>
      <c r="D128" s="19" t="s">
        <v>23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4</v>
      </c>
      <c r="M128" s="22">
        <v>1</v>
      </c>
      <c r="N128" s="22">
        <v>0</v>
      </c>
      <c r="O128" s="22">
        <v>1</v>
      </c>
      <c r="P128" s="22">
        <v>1</v>
      </c>
      <c r="Q128" s="22">
        <v>0</v>
      </c>
      <c r="R128" s="22">
        <v>1</v>
      </c>
      <c r="S128" s="23">
        <v>1</v>
      </c>
      <c r="T128" s="23">
        <v>0</v>
      </c>
      <c r="U128" s="23">
        <v>2</v>
      </c>
      <c r="V128" s="23">
        <v>1</v>
      </c>
      <c r="W128" s="110" t="s">
        <v>470</v>
      </c>
    </row>
    <row r="129" spans="1:23" x14ac:dyDescent="0.25">
      <c r="A129" s="29">
        <v>1303.2</v>
      </c>
      <c r="B129" s="19">
        <v>3153</v>
      </c>
      <c r="C129" s="20" t="s">
        <v>114</v>
      </c>
      <c r="D129" s="19" t="s">
        <v>23</v>
      </c>
      <c r="E129" s="22">
        <v>0</v>
      </c>
      <c r="F129" s="22">
        <v>0</v>
      </c>
      <c r="G129" s="22">
        <v>1</v>
      </c>
      <c r="H129" s="22">
        <v>1</v>
      </c>
      <c r="I129" s="22">
        <v>4</v>
      </c>
      <c r="J129" s="22">
        <v>5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3">
        <v>0</v>
      </c>
      <c r="T129" s="23">
        <v>0</v>
      </c>
      <c r="U129" s="23">
        <v>0</v>
      </c>
      <c r="V129" s="23">
        <v>0</v>
      </c>
      <c r="W129" s="110" t="s">
        <v>470</v>
      </c>
    </row>
    <row r="130" spans="1:23" x14ac:dyDescent="0.25">
      <c r="A130" s="29">
        <v>2133</v>
      </c>
      <c r="B130" s="19">
        <v>3060</v>
      </c>
      <c r="C130" s="20" t="s">
        <v>115</v>
      </c>
      <c r="D130" s="19" t="s">
        <v>20</v>
      </c>
      <c r="E130" s="22">
        <v>20</v>
      </c>
      <c r="F130" s="22">
        <v>37</v>
      </c>
      <c r="G130" s="22">
        <v>37</v>
      </c>
      <c r="H130" s="22">
        <v>25</v>
      </c>
      <c r="I130" s="22">
        <v>28</v>
      </c>
      <c r="J130" s="22">
        <v>35</v>
      </c>
      <c r="K130" s="22">
        <v>28</v>
      </c>
      <c r="L130" s="22">
        <v>42</v>
      </c>
      <c r="M130" s="23">
        <v>42</v>
      </c>
      <c r="N130" s="23">
        <v>29</v>
      </c>
      <c r="O130" s="23">
        <v>33</v>
      </c>
      <c r="P130" s="23">
        <v>26</v>
      </c>
      <c r="Q130" s="23">
        <v>17</v>
      </c>
      <c r="R130" s="23">
        <v>25</v>
      </c>
      <c r="S130" s="23">
        <v>26</v>
      </c>
      <c r="T130" s="23">
        <v>17</v>
      </c>
      <c r="U130" s="23">
        <v>19</v>
      </c>
      <c r="V130" s="23">
        <v>10</v>
      </c>
      <c r="W130" s="110"/>
    </row>
    <row r="131" spans="1:23" x14ac:dyDescent="0.25">
      <c r="A131" s="29">
        <v>2133</v>
      </c>
      <c r="B131" s="19">
        <v>3180</v>
      </c>
      <c r="C131" s="20" t="s">
        <v>116</v>
      </c>
      <c r="D131" s="19" t="s">
        <v>19</v>
      </c>
      <c r="E131" s="22">
        <v>90</v>
      </c>
      <c r="F131" s="22">
        <v>92</v>
      </c>
      <c r="G131" s="22">
        <v>83</v>
      </c>
      <c r="H131" s="22">
        <v>87</v>
      </c>
      <c r="I131" s="22">
        <v>93</v>
      </c>
      <c r="J131" s="22">
        <v>88</v>
      </c>
      <c r="K131" s="22">
        <v>98</v>
      </c>
      <c r="L131" s="22">
        <v>88</v>
      </c>
      <c r="M131" s="23">
        <v>54</v>
      </c>
      <c r="N131" s="23">
        <v>98</v>
      </c>
      <c r="O131" s="23">
        <v>92</v>
      </c>
      <c r="P131" s="23">
        <v>101</v>
      </c>
      <c r="Q131" s="23">
        <v>96</v>
      </c>
      <c r="R131" s="23">
        <v>31</v>
      </c>
      <c r="S131" s="23">
        <v>24</v>
      </c>
      <c r="T131" s="23">
        <v>83</v>
      </c>
      <c r="U131" s="23">
        <v>80</v>
      </c>
      <c r="V131" s="23">
        <v>91</v>
      </c>
      <c r="W131" s="110"/>
    </row>
    <row r="132" spans="1:23" x14ac:dyDescent="0.25">
      <c r="A132" s="42" t="s">
        <v>449</v>
      </c>
      <c r="B132" s="19">
        <v>3331</v>
      </c>
      <c r="C132" s="20" t="s">
        <v>450</v>
      </c>
      <c r="D132" s="19" t="s">
        <v>23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3</v>
      </c>
      <c r="U132" s="23">
        <v>4</v>
      </c>
      <c r="V132" s="23">
        <v>6</v>
      </c>
      <c r="W132" s="110"/>
    </row>
    <row r="133" spans="1:23" x14ac:dyDescent="0.25">
      <c r="A133" s="42" t="s">
        <v>363</v>
      </c>
      <c r="B133" s="19">
        <v>3132</v>
      </c>
      <c r="C133" s="20" t="s">
        <v>117</v>
      </c>
      <c r="D133" s="19" t="s">
        <v>23</v>
      </c>
      <c r="E133" s="22">
        <v>29</v>
      </c>
      <c r="F133" s="22">
        <v>7</v>
      </c>
      <c r="G133" s="22">
        <v>15</v>
      </c>
      <c r="H133" s="22">
        <v>12</v>
      </c>
      <c r="I133" s="22">
        <v>8</v>
      </c>
      <c r="J133" s="22">
        <v>15</v>
      </c>
      <c r="K133" s="22">
        <v>16</v>
      </c>
      <c r="L133" s="22">
        <v>17</v>
      </c>
      <c r="M133" s="23">
        <v>8</v>
      </c>
      <c r="N133" s="23">
        <v>7</v>
      </c>
      <c r="O133" s="23">
        <v>10</v>
      </c>
      <c r="P133" s="23">
        <v>1</v>
      </c>
      <c r="Q133" s="23">
        <v>7</v>
      </c>
      <c r="R133" s="23">
        <v>4</v>
      </c>
      <c r="S133" s="23">
        <v>6</v>
      </c>
      <c r="T133" s="23">
        <v>4</v>
      </c>
      <c r="U133" s="23">
        <v>7</v>
      </c>
      <c r="V133" s="23">
        <v>3</v>
      </c>
      <c r="W133" s="110"/>
    </row>
    <row r="134" spans="1:23" x14ac:dyDescent="0.25">
      <c r="A134" s="44" t="s">
        <v>354</v>
      </c>
      <c r="B134" s="19">
        <v>3210</v>
      </c>
      <c r="C134" s="20" t="s">
        <v>118</v>
      </c>
      <c r="D134" s="19" t="s">
        <v>19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2</v>
      </c>
      <c r="K134" s="22">
        <v>0</v>
      </c>
      <c r="L134" s="8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/>
      <c r="W134" s="110"/>
    </row>
    <row r="135" spans="1:23" ht="15.75" x14ac:dyDescent="0.25">
      <c r="A135" s="4"/>
      <c r="B135" s="72"/>
      <c r="C135" s="6" t="s">
        <v>119</v>
      </c>
      <c r="D135" s="5"/>
      <c r="E135" s="7"/>
      <c r="F135" s="7"/>
      <c r="G135" s="7"/>
      <c r="H135" s="7"/>
      <c r="I135" s="7"/>
      <c r="J135" s="7"/>
      <c r="K135" s="7"/>
      <c r="L135" s="7"/>
      <c r="M135" s="77"/>
      <c r="N135" s="10"/>
      <c r="O135" s="10"/>
      <c r="P135" s="10"/>
      <c r="Q135" s="10"/>
      <c r="R135" s="10"/>
      <c r="S135" s="59"/>
      <c r="T135" s="59"/>
      <c r="U135" s="59"/>
      <c r="V135" s="59"/>
    </row>
    <row r="136" spans="1:23" x14ac:dyDescent="0.25">
      <c r="A136" s="46" t="s">
        <v>364</v>
      </c>
      <c r="B136" s="19">
        <v>3127</v>
      </c>
      <c r="C136" s="20" t="s">
        <v>120</v>
      </c>
      <c r="D136" s="19" t="s">
        <v>23</v>
      </c>
      <c r="E136" s="18">
        <v>0</v>
      </c>
      <c r="F136" s="18">
        <v>0</v>
      </c>
      <c r="G136" s="18">
        <v>1</v>
      </c>
      <c r="H136" s="18">
        <v>0</v>
      </c>
      <c r="I136" s="18">
        <v>0</v>
      </c>
      <c r="J136" s="18">
        <v>1</v>
      </c>
      <c r="K136" s="18">
        <v>0</v>
      </c>
      <c r="L136" s="1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110"/>
    </row>
    <row r="137" spans="1:23" x14ac:dyDescent="0.25">
      <c r="A137" s="46" t="s">
        <v>339</v>
      </c>
      <c r="B137" s="19">
        <v>3273</v>
      </c>
      <c r="C137" s="20" t="s">
        <v>121</v>
      </c>
      <c r="D137" s="19" t="s">
        <v>19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38">
        <v>0</v>
      </c>
      <c r="N137" s="38">
        <v>4</v>
      </c>
      <c r="O137" s="38">
        <v>4</v>
      </c>
      <c r="P137" s="38">
        <v>7</v>
      </c>
      <c r="Q137" s="38">
        <v>6</v>
      </c>
      <c r="R137" s="38">
        <v>4</v>
      </c>
      <c r="S137" s="38">
        <v>5</v>
      </c>
      <c r="T137" s="38">
        <v>0</v>
      </c>
      <c r="U137" s="38">
        <v>1</v>
      </c>
      <c r="V137" s="38">
        <v>0</v>
      </c>
      <c r="W137" s="110"/>
    </row>
    <row r="138" spans="1:23" x14ac:dyDescent="0.25">
      <c r="A138" s="46">
        <v>3003</v>
      </c>
      <c r="B138" s="101">
        <v>2206.1</v>
      </c>
      <c r="C138" s="20" t="s">
        <v>425</v>
      </c>
      <c r="D138" s="19" t="s">
        <v>20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1</v>
      </c>
      <c r="U138" s="38">
        <v>0</v>
      </c>
      <c r="V138" s="38">
        <v>1</v>
      </c>
      <c r="W138" s="110"/>
    </row>
    <row r="139" spans="1:23" x14ac:dyDescent="0.25">
      <c r="A139" s="46" t="s">
        <v>354</v>
      </c>
      <c r="B139" s="19">
        <v>3211</v>
      </c>
      <c r="C139" s="20" t="s">
        <v>122</v>
      </c>
      <c r="D139" s="19" t="s">
        <v>19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2</v>
      </c>
      <c r="K139" s="18">
        <v>0</v>
      </c>
      <c r="L139" s="1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/>
      <c r="W139" s="110"/>
    </row>
    <row r="140" spans="1:23" x14ac:dyDescent="0.25">
      <c r="A140" s="18">
        <v>1030</v>
      </c>
      <c r="B140" s="19">
        <v>3036</v>
      </c>
      <c r="C140" s="20" t="s">
        <v>123</v>
      </c>
      <c r="D140" s="19" t="s">
        <v>20</v>
      </c>
      <c r="E140" s="114">
        <v>0</v>
      </c>
      <c r="F140" s="18">
        <v>10</v>
      </c>
      <c r="G140" s="18">
        <v>15</v>
      </c>
      <c r="H140" s="18">
        <v>19</v>
      </c>
      <c r="I140" s="18">
        <v>12</v>
      </c>
      <c r="J140" s="18">
        <v>11</v>
      </c>
      <c r="K140" s="18">
        <v>17</v>
      </c>
      <c r="L140" s="18">
        <v>14</v>
      </c>
      <c r="M140" s="18">
        <v>12</v>
      </c>
      <c r="N140" s="38">
        <v>11</v>
      </c>
      <c r="O140" s="38">
        <v>12</v>
      </c>
      <c r="P140" s="38">
        <v>10</v>
      </c>
      <c r="Q140" s="38">
        <v>9</v>
      </c>
      <c r="R140" s="38">
        <v>15</v>
      </c>
      <c r="S140" s="38">
        <v>11</v>
      </c>
      <c r="T140" s="38">
        <v>15</v>
      </c>
      <c r="U140" s="38">
        <v>9</v>
      </c>
      <c r="V140" s="38">
        <v>13</v>
      </c>
      <c r="W140" s="110"/>
    </row>
    <row r="141" spans="1:23" x14ac:dyDescent="0.25">
      <c r="A141" s="46" t="s">
        <v>365</v>
      </c>
      <c r="B141" s="19">
        <v>3246</v>
      </c>
      <c r="C141" s="20" t="s">
        <v>124</v>
      </c>
      <c r="D141" s="19" t="s">
        <v>19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3</v>
      </c>
      <c r="M141" s="38">
        <v>3</v>
      </c>
      <c r="N141" s="38">
        <v>2</v>
      </c>
      <c r="O141" s="38">
        <v>3</v>
      </c>
      <c r="P141" s="38">
        <v>3</v>
      </c>
      <c r="Q141" s="38">
        <v>2</v>
      </c>
      <c r="R141" s="38">
        <v>8</v>
      </c>
      <c r="S141" s="38">
        <v>1</v>
      </c>
      <c r="T141" s="38">
        <v>2</v>
      </c>
      <c r="U141" s="38">
        <v>2</v>
      </c>
      <c r="V141" s="38">
        <v>4</v>
      </c>
      <c r="W141" s="110"/>
    </row>
    <row r="142" spans="1:23" ht="15.75" x14ac:dyDescent="0.25">
      <c r="A142" s="4"/>
      <c r="B142" s="72"/>
      <c r="C142" s="6" t="s">
        <v>125</v>
      </c>
      <c r="D142" s="5"/>
      <c r="E142" s="7"/>
      <c r="F142" s="7"/>
      <c r="G142" s="7"/>
      <c r="H142" s="7"/>
      <c r="I142" s="7"/>
      <c r="J142" s="7"/>
      <c r="K142" s="7"/>
      <c r="L142" s="7"/>
      <c r="M142" s="9"/>
      <c r="N142" s="9"/>
      <c r="O142" s="9"/>
      <c r="P142" s="9"/>
      <c r="Q142" s="9"/>
      <c r="R142" s="9"/>
      <c r="S142" s="59"/>
      <c r="T142" s="59"/>
      <c r="U142" s="59"/>
      <c r="V142" s="59"/>
    </row>
    <row r="143" spans="1:23" x14ac:dyDescent="0.25">
      <c r="A143" s="46" t="s">
        <v>362</v>
      </c>
      <c r="B143" s="19">
        <v>3124</v>
      </c>
      <c r="C143" s="45" t="s">
        <v>126</v>
      </c>
      <c r="D143" s="19" t="s">
        <v>20</v>
      </c>
      <c r="E143" s="18">
        <v>0</v>
      </c>
      <c r="F143" s="18">
        <v>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38">
        <v>0</v>
      </c>
      <c r="T143" s="38">
        <v>0</v>
      </c>
      <c r="U143" s="38">
        <v>0</v>
      </c>
      <c r="V143" s="38"/>
      <c r="W143" s="110"/>
    </row>
    <row r="144" spans="1:23" x14ac:dyDescent="0.25">
      <c r="A144" s="46" t="s">
        <v>366</v>
      </c>
      <c r="B144" s="19">
        <v>3203</v>
      </c>
      <c r="C144" s="45" t="s">
        <v>127</v>
      </c>
      <c r="D144" s="19" t="s">
        <v>19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2</v>
      </c>
      <c r="L144" s="18">
        <v>2</v>
      </c>
      <c r="M144" s="18">
        <v>0</v>
      </c>
      <c r="N144" s="18">
        <v>2</v>
      </c>
      <c r="O144" s="18">
        <v>0</v>
      </c>
      <c r="P144" s="18">
        <v>0</v>
      </c>
      <c r="Q144" s="18">
        <v>0</v>
      </c>
      <c r="R144" s="18">
        <v>0</v>
      </c>
      <c r="S144" s="38">
        <v>0</v>
      </c>
      <c r="T144" s="38">
        <v>0</v>
      </c>
      <c r="U144" s="38">
        <v>0</v>
      </c>
      <c r="V144" s="38">
        <v>1</v>
      </c>
      <c r="W144" s="110"/>
    </row>
    <row r="145" spans="1:23" x14ac:dyDescent="0.25">
      <c r="A145" s="46" t="s">
        <v>367</v>
      </c>
      <c r="B145" s="19">
        <v>3257</v>
      </c>
      <c r="C145" s="20" t="s">
        <v>128</v>
      </c>
      <c r="D145" s="19" t="s">
        <v>23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1</v>
      </c>
      <c r="L145" s="18">
        <v>13</v>
      </c>
      <c r="M145" s="38">
        <v>7</v>
      </c>
      <c r="N145" s="38">
        <v>5</v>
      </c>
      <c r="O145" s="38">
        <v>4</v>
      </c>
      <c r="P145" s="38">
        <v>1</v>
      </c>
      <c r="Q145" s="38">
        <v>1</v>
      </c>
      <c r="R145" s="38">
        <v>0</v>
      </c>
      <c r="S145" s="38">
        <v>2</v>
      </c>
      <c r="T145" s="38">
        <v>1</v>
      </c>
      <c r="U145" s="38">
        <v>0</v>
      </c>
      <c r="V145" s="38">
        <v>2</v>
      </c>
      <c r="W145" s="110"/>
    </row>
    <row r="146" spans="1:23" x14ac:dyDescent="0.25">
      <c r="A146" s="46" t="s">
        <v>367</v>
      </c>
      <c r="B146" s="19">
        <v>3258</v>
      </c>
      <c r="C146" s="20" t="s">
        <v>129</v>
      </c>
      <c r="D146" s="19" t="s">
        <v>20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38">
        <v>0</v>
      </c>
      <c r="N146" s="38">
        <v>0</v>
      </c>
      <c r="O146" s="38">
        <v>4</v>
      </c>
      <c r="P146" s="38">
        <v>1</v>
      </c>
      <c r="Q146" s="38">
        <v>8</v>
      </c>
      <c r="R146" s="38">
        <v>1</v>
      </c>
      <c r="S146" s="38">
        <v>3</v>
      </c>
      <c r="T146" s="38">
        <v>1</v>
      </c>
      <c r="U146" s="38">
        <v>1</v>
      </c>
      <c r="V146" s="38">
        <v>3</v>
      </c>
      <c r="W146" s="110"/>
    </row>
    <row r="147" spans="1:23" x14ac:dyDescent="0.25">
      <c r="A147" s="46" t="s">
        <v>367</v>
      </c>
      <c r="B147" s="19">
        <v>3134</v>
      </c>
      <c r="C147" s="20" t="s">
        <v>130</v>
      </c>
      <c r="D147" s="19" t="s">
        <v>20</v>
      </c>
      <c r="E147" s="18">
        <v>4</v>
      </c>
      <c r="F147" s="18">
        <v>3</v>
      </c>
      <c r="G147" s="18">
        <v>8</v>
      </c>
      <c r="H147" s="18">
        <v>6</v>
      </c>
      <c r="I147" s="18">
        <v>2</v>
      </c>
      <c r="J147" s="18">
        <v>4</v>
      </c>
      <c r="K147" s="18">
        <v>5</v>
      </c>
      <c r="L147" s="18">
        <v>4</v>
      </c>
      <c r="M147" s="38">
        <v>4</v>
      </c>
      <c r="N147" s="38">
        <v>1</v>
      </c>
      <c r="O147" s="38">
        <v>0</v>
      </c>
      <c r="P147" s="38">
        <v>0</v>
      </c>
      <c r="Q147" s="38">
        <v>1</v>
      </c>
      <c r="R147" s="38">
        <v>0</v>
      </c>
      <c r="S147" s="38">
        <v>1</v>
      </c>
      <c r="T147" s="38">
        <v>0</v>
      </c>
      <c r="U147" s="38">
        <v>0</v>
      </c>
      <c r="V147" s="38">
        <v>1</v>
      </c>
      <c r="W147" s="110"/>
    </row>
    <row r="148" spans="1:23" x14ac:dyDescent="0.25">
      <c r="A148" s="46">
        <v>109.1</v>
      </c>
      <c r="B148" s="19">
        <v>3247</v>
      </c>
      <c r="C148" s="20" t="s">
        <v>484</v>
      </c>
      <c r="D148" s="19"/>
      <c r="E148" s="18"/>
      <c r="F148" s="18"/>
      <c r="G148" s="18"/>
      <c r="H148" s="18"/>
      <c r="I148" s="18">
        <v>0</v>
      </c>
      <c r="J148" s="18">
        <v>0</v>
      </c>
      <c r="K148" s="18">
        <v>0</v>
      </c>
      <c r="L148" s="1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1</v>
      </c>
      <c r="T148" s="38">
        <v>1</v>
      </c>
      <c r="U148" s="38">
        <v>0</v>
      </c>
      <c r="V148" s="38">
        <v>0</v>
      </c>
      <c r="W148" s="110"/>
    </row>
    <row r="149" spans="1:23" x14ac:dyDescent="0.25">
      <c r="A149" s="46" t="s">
        <v>367</v>
      </c>
      <c r="B149" s="19">
        <v>3241</v>
      </c>
      <c r="C149" s="20" t="s">
        <v>131</v>
      </c>
      <c r="D149" s="19" t="s">
        <v>19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3</v>
      </c>
      <c r="L149" s="18">
        <v>6</v>
      </c>
      <c r="M149" s="38">
        <v>2</v>
      </c>
      <c r="N149" s="38">
        <v>1</v>
      </c>
      <c r="O149" s="38">
        <v>1</v>
      </c>
      <c r="P149" s="38">
        <v>0</v>
      </c>
      <c r="Q149" s="38">
        <v>2</v>
      </c>
      <c r="R149" s="38">
        <v>3</v>
      </c>
      <c r="S149" s="38">
        <v>0</v>
      </c>
      <c r="T149" s="38">
        <v>0</v>
      </c>
      <c r="U149" s="38">
        <v>2</v>
      </c>
      <c r="V149" s="38">
        <v>1</v>
      </c>
      <c r="W149" s="110"/>
    </row>
    <row r="150" spans="1:23" x14ac:dyDescent="0.25">
      <c r="A150" s="46" t="s">
        <v>368</v>
      </c>
      <c r="B150" s="19">
        <v>3255</v>
      </c>
      <c r="C150" s="20" t="s">
        <v>132</v>
      </c>
      <c r="D150" s="19" t="s">
        <v>20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1</v>
      </c>
      <c r="L150" s="18">
        <v>2</v>
      </c>
      <c r="M150" s="38">
        <v>3</v>
      </c>
      <c r="N150" s="38">
        <v>1</v>
      </c>
      <c r="O150" s="38">
        <v>0</v>
      </c>
      <c r="P150" s="38">
        <v>1</v>
      </c>
      <c r="Q150" s="38">
        <v>0</v>
      </c>
      <c r="R150" s="38">
        <v>0</v>
      </c>
      <c r="S150" s="38">
        <v>0</v>
      </c>
      <c r="T150" s="38">
        <v>1</v>
      </c>
      <c r="U150" s="38">
        <v>0</v>
      </c>
      <c r="V150" s="38">
        <v>1</v>
      </c>
      <c r="W150" s="110"/>
    </row>
    <row r="151" spans="1:23" x14ac:dyDescent="0.25">
      <c r="A151" s="47" t="s">
        <v>368</v>
      </c>
      <c r="B151" s="16">
        <v>3135</v>
      </c>
      <c r="C151" s="17" t="s">
        <v>133</v>
      </c>
      <c r="D151" s="16" t="s">
        <v>20</v>
      </c>
      <c r="E151" s="15">
        <v>0</v>
      </c>
      <c r="F151" s="15">
        <v>3</v>
      </c>
      <c r="G151" s="15">
        <v>2</v>
      </c>
      <c r="H151" s="15">
        <v>5</v>
      </c>
      <c r="I151" s="15">
        <v>2</v>
      </c>
      <c r="J151" s="15">
        <v>7</v>
      </c>
      <c r="K151" s="15">
        <v>2</v>
      </c>
      <c r="L151" s="15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110"/>
    </row>
    <row r="152" spans="1:23" x14ac:dyDescent="0.25">
      <c r="A152" s="46" t="s">
        <v>367</v>
      </c>
      <c r="B152" s="19">
        <v>3248</v>
      </c>
      <c r="C152" s="20" t="s">
        <v>134</v>
      </c>
      <c r="D152" s="19" t="s">
        <v>19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3</v>
      </c>
      <c r="M152" s="38">
        <v>3</v>
      </c>
      <c r="N152" s="38">
        <v>0</v>
      </c>
      <c r="O152" s="38">
        <v>0</v>
      </c>
      <c r="P152" s="38">
        <v>0</v>
      </c>
      <c r="Q152" s="38">
        <v>0</v>
      </c>
      <c r="R152" s="38">
        <v>2</v>
      </c>
      <c r="S152" s="38">
        <v>0</v>
      </c>
      <c r="T152" s="38">
        <v>0</v>
      </c>
      <c r="U152" s="38">
        <v>0</v>
      </c>
      <c r="V152" s="38">
        <v>1</v>
      </c>
      <c r="W152" s="110"/>
    </row>
    <row r="153" spans="1:23" x14ac:dyDescent="0.25">
      <c r="A153" s="47" t="s">
        <v>367</v>
      </c>
      <c r="B153" s="16">
        <v>3240</v>
      </c>
      <c r="C153" s="17" t="s">
        <v>135</v>
      </c>
      <c r="D153" s="16" t="s">
        <v>19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1</v>
      </c>
      <c r="L153" s="15">
        <v>5</v>
      </c>
      <c r="M153" s="39">
        <v>3</v>
      </c>
      <c r="N153" s="15">
        <v>3</v>
      </c>
      <c r="O153" s="15">
        <v>0</v>
      </c>
      <c r="P153" s="15">
        <v>0</v>
      </c>
      <c r="Q153" s="15">
        <v>0</v>
      </c>
      <c r="R153" s="15">
        <v>0</v>
      </c>
      <c r="S153" s="39">
        <v>0</v>
      </c>
      <c r="T153" s="39">
        <v>0</v>
      </c>
      <c r="U153" s="39">
        <v>1</v>
      </c>
      <c r="V153" s="39">
        <v>1</v>
      </c>
      <c r="W153" s="110"/>
    </row>
    <row r="154" spans="1:23" x14ac:dyDescent="0.25">
      <c r="A154" s="18">
        <v>1307</v>
      </c>
      <c r="B154" s="19">
        <v>3147</v>
      </c>
      <c r="C154" s="20" t="s">
        <v>136</v>
      </c>
      <c r="D154" s="19" t="s">
        <v>23</v>
      </c>
      <c r="E154" s="18">
        <v>0</v>
      </c>
      <c r="F154" s="18">
        <v>1</v>
      </c>
      <c r="G154" s="18">
        <v>3</v>
      </c>
      <c r="H154" s="18">
        <v>3</v>
      </c>
      <c r="I154" s="18">
        <v>2</v>
      </c>
      <c r="J154" s="18">
        <v>2</v>
      </c>
      <c r="K154" s="18">
        <v>3</v>
      </c>
      <c r="L154" s="18">
        <v>3</v>
      </c>
      <c r="M154" s="38">
        <v>1</v>
      </c>
      <c r="N154" s="38">
        <v>2</v>
      </c>
      <c r="O154" s="38">
        <v>0</v>
      </c>
      <c r="P154" s="38">
        <v>5</v>
      </c>
      <c r="Q154" s="38">
        <v>1</v>
      </c>
      <c r="R154" s="38">
        <v>3</v>
      </c>
      <c r="S154" s="38">
        <v>5</v>
      </c>
      <c r="T154" s="38">
        <v>4</v>
      </c>
      <c r="U154" s="38">
        <v>4</v>
      </c>
      <c r="V154" s="38">
        <v>3</v>
      </c>
      <c r="W154" s="110" t="s">
        <v>470</v>
      </c>
    </row>
    <row r="155" spans="1:23" x14ac:dyDescent="0.25">
      <c r="A155" s="15">
        <v>104</v>
      </c>
      <c r="B155" s="16">
        <v>5071</v>
      </c>
      <c r="C155" s="17" t="s">
        <v>489</v>
      </c>
      <c r="D155" s="16" t="s">
        <v>19</v>
      </c>
      <c r="E155" s="15"/>
      <c r="F155" s="15"/>
      <c r="G155" s="15"/>
      <c r="H155" s="15"/>
      <c r="I155" s="15">
        <v>0</v>
      </c>
      <c r="J155" s="15">
        <v>0</v>
      </c>
      <c r="K155" s="15">
        <v>0</v>
      </c>
      <c r="L155" s="15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39">
        <v>0</v>
      </c>
      <c r="V155" s="39">
        <v>6</v>
      </c>
      <c r="W155" s="110"/>
    </row>
    <row r="156" spans="1:23" x14ac:dyDescent="0.25">
      <c r="A156" s="18">
        <v>1307</v>
      </c>
      <c r="B156" s="19">
        <v>5075</v>
      </c>
      <c r="C156" s="20" t="s">
        <v>490</v>
      </c>
      <c r="D156" s="19" t="s">
        <v>19</v>
      </c>
      <c r="E156" s="18"/>
      <c r="F156" s="18"/>
      <c r="G156" s="18"/>
      <c r="H156" s="18"/>
      <c r="I156" s="18">
        <v>0</v>
      </c>
      <c r="J156" s="18">
        <v>0</v>
      </c>
      <c r="K156" s="18">
        <v>0</v>
      </c>
      <c r="L156" s="1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0</v>
      </c>
      <c r="V156" s="38">
        <v>16</v>
      </c>
      <c r="W156" s="110"/>
    </row>
    <row r="157" spans="1:23" x14ac:dyDescent="0.25">
      <c r="A157" s="47" t="s">
        <v>354</v>
      </c>
      <c r="B157" s="16">
        <v>3212</v>
      </c>
      <c r="C157" s="17" t="s">
        <v>435</v>
      </c>
      <c r="D157" s="16" t="s">
        <v>19</v>
      </c>
      <c r="E157" s="15">
        <v>0</v>
      </c>
      <c r="F157" s="15">
        <v>0</v>
      </c>
      <c r="G157" s="15">
        <v>0</v>
      </c>
      <c r="H157" s="15">
        <v>0</v>
      </c>
      <c r="I157" s="15">
        <v>19</v>
      </c>
      <c r="J157" s="15">
        <v>26</v>
      </c>
      <c r="K157" s="15">
        <v>29</v>
      </c>
      <c r="L157" s="15">
        <v>23</v>
      </c>
      <c r="M157" s="39">
        <v>21</v>
      </c>
      <c r="N157" s="39">
        <v>14</v>
      </c>
      <c r="O157" s="39">
        <v>5</v>
      </c>
      <c r="P157" s="39">
        <v>13</v>
      </c>
      <c r="Q157" s="39">
        <v>10</v>
      </c>
      <c r="R157" s="39">
        <v>24</v>
      </c>
      <c r="S157" s="39">
        <v>15</v>
      </c>
      <c r="T157" s="39">
        <v>26</v>
      </c>
      <c r="U157" s="39">
        <v>10</v>
      </c>
      <c r="V157" s="39">
        <v>13</v>
      </c>
      <c r="W157" s="110"/>
    </row>
    <row r="158" spans="1:23" x14ac:dyDescent="0.25">
      <c r="A158" s="46" t="s">
        <v>369</v>
      </c>
      <c r="B158" s="19">
        <v>3143</v>
      </c>
      <c r="C158" s="20" t="s">
        <v>137</v>
      </c>
      <c r="D158" s="19" t="s">
        <v>19</v>
      </c>
      <c r="E158" s="18">
        <v>20</v>
      </c>
      <c r="F158" s="18">
        <v>28</v>
      </c>
      <c r="G158" s="18">
        <v>31</v>
      </c>
      <c r="H158" s="18">
        <v>39</v>
      </c>
      <c r="I158" s="18">
        <v>40</v>
      </c>
      <c r="J158" s="18">
        <v>50</v>
      </c>
      <c r="K158" s="18">
        <v>41</v>
      </c>
      <c r="L158" s="18">
        <v>34</v>
      </c>
      <c r="M158" s="38">
        <v>21</v>
      </c>
      <c r="N158" s="38">
        <v>28</v>
      </c>
      <c r="O158" s="38">
        <v>20</v>
      </c>
      <c r="P158" s="38">
        <v>21</v>
      </c>
      <c r="Q158" s="38">
        <v>37</v>
      </c>
      <c r="R158" s="38">
        <v>26</v>
      </c>
      <c r="S158" s="38">
        <v>16</v>
      </c>
      <c r="T158" s="38">
        <v>8</v>
      </c>
      <c r="U158" s="38">
        <v>5</v>
      </c>
      <c r="V158" s="38">
        <v>1</v>
      </c>
      <c r="W158" s="110"/>
    </row>
    <row r="159" spans="1:23" x14ac:dyDescent="0.25">
      <c r="A159" s="47" t="s">
        <v>369</v>
      </c>
      <c r="B159" s="16">
        <v>3325</v>
      </c>
      <c r="C159" s="17" t="s">
        <v>137</v>
      </c>
      <c r="D159" s="16" t="s">
        <v>23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3</v>
      </c>
      <c r="S159" s="39">
        <v>3</v>
      </c>
      <c r="T159" s="39">
        <v>14</v>
      </c>
      <c r="U159" s="39">
        <v>13</v>
      </c>
      <c r="V159" s="39">
        <v>15</v>
      </c>
      <c r="W159" s="110"/>
    </row>
    <row r="160" spans="1:23" x14ac:dyDescent="0.25">
      <c r="A160" s="18">
        <v>2104</v>
      </c>
      <c r="B160" s="19">
        <v>3191</v>
      </c>
      <c r="C160" s="20" t="s">
        <v>138</v>
      </c>
      <c r="D160" s="19" t="s">
        <v>20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1</v>
      </c>
      <c r="L160" s="1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110"/>
    </row>
    <row r="161" spans="1:23" x14ac:dyDescent="0.25">
      <c r="A161" s="15">
        <v>2104</v>
      </c>
      <c r="B161" s="16">
        <v>3196</v>
      </c>
      <c r="C161" s="17" t="s">
        <v>139</v>
      </c>
      <c r="D161" s="16" t="s">
        <v>20</v>
      </c>
      <c r="E161" s="15">
        <v>0</v>
      </c>
      <c r="F161" s="15">
        <v>0</v>
      </c>
      <c r="G161" s="15">
        <v>0</v>
      </c>
      <c r="H161" s="15">
        <v>0</v>
      </c>
      <c r="I161" s="15">
        <v>2</v>
      </c>
      <c r="J161" s="15">
        <v>8</v>
      </c>
      <c r="K161" s="15">
        <v>13</v>
      </c>
      <c r="L161" s="15">
        <v>13</v>
      </c>
      <c r="M161" s="39">
        <v>9</v>
      </c>
      <c r="N161" s="39">
        <v>5</v>
      </c>
      <c r="O161" s="39">
        <v>4</v>
      </c>
      <c r="P161" s="39">
        <v>5</v>
      </c>
      <c r="Q161" s="39">
        <v>7</v>
      </c>
      <c r="R161" s="39">
        <v>12</v>
      </c>
      <c r="S161" s="39">
        <v>13</v>
      </c>
      <c r="T161" s="39">
        <v>11</v>
      </c>
      <c r="U161" s="39">
        <v>13</v>
      </c>
      <c r="V161" s="39">
        <v>11</v>
      </c>
      <c r="W161" s="110"/>
    </row>
    <row r="162" spans="1:23" x14ac:dyDescent="0.25">
      <c r="A162" s="18">
        <v>2104</v>
      </c>
      <c r="B162" s="19">
        <v>3194</v>
      </c>
      <c r="C162" s="20" t="s">
        <v>140</v>
      </c>
      <c r="D162" s="19" t="s">
        <v>20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3</v>
      </c>
      <c r="K162" s="18">
        <v>7</v>
      </c>
      <c r="L162" s="18">
        <v>6</v>
      </c>
      <c r="M162" s="38">
        <v>6</v>
      </c>
      <c r="N162" s="38">
        <v>10</v>
      </c>
      <c r="O162" s="38">
        <v>11</v>
      </c>
      <c r="P162" s="38">
        <v>14</v>
      </c>
      <c r="Q162" s="38">
        <v>11</v>
      </c>
      <c r="R162" s="38">
        <v>15</v>
      </c>
      <c r="S162" s="38">
        <v>17</v>
      </c>
      <c r="T162" s="38">
        <v>13</v>
      </c>
      <c r="U162" s="38">
        <v>12</v>
      </c>
      <c r="V162" s="38">
        <v>9</v>
      </c>
      <c r="W162" s="110"/>
    </row>
    <row r="163" spans="1:23" x14ac:dyDescent="0.25">
      <c r="A163" s="15">
        <v>2104</v>
      </c>
      <c r="B163" s="16">
        <v>3197</v>
      </c>
      <c r="C163" s="17" t="s">
        <v>141</v>
      </c>
      <c r="D163" s="16" t="s">
        <v>20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3</v>
      </c>
      <c r="K163" s="15">
        <v>1</v>
      </c>
      <c r="L163" s="15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110"/>
    </row>
    <row r="164" spans="1:23" x14ac:dyDescent="0.25">
      <c r="A164" s="18">
        <v>2104</v>
      </c>
      <c r="B164" s="19">
        <v>3195</v>
      </c>
      <c r="C164" s="20" t="s">
        <v>142</v>
      </c>
      <c r="D164" s="19" t="s">
        <v>20</v>
      </c>
      <c r="E164" s="18">
        <v>0</v>
      </c>
      <c r="F164" s="18">
        <v>0</v>
      </c>
      <c r="G164" s="18">
        <v>0</v>
      </c>
      <c r="H164" s="18">
        <v>0</v>
      </c>
      <c r="I164" s="18">
        <v>1</v>
      </c>
      <c r="J164" s="18">
        <v>3</v>
      </c>
      <c r="K164" s="18">
        <v>2</v>
      </c>
      <c r="L164" s="18">
        <v>4</v>
      </c>
      <c r="M164" s="38">
        <v>4</v>
      </c>
      <c r="N164" s="38">
        <v>2</v>
      </c>
      <c r="O164" s="38">
        <v>2</v>
      </c>
      <c r="P164" s="38">
        <v>0</v>
      </c>
      <c r="Q164" s="38">
        <v>1</v>
      </c>
      <c r="R164" s="38">
        <v>1</v>
      </c>
      <c r="S164" s="38">
        <v>0</v>
      </c>
      <c r="T164" s="38">
        <v>0</v>
      </c>
      <c r="U164" s="38">
        <v>0</v>
      </c>
      <c r="V164" s="38">
        <v>0</v>
      </c>
      <c r="W164" s="110"/>
    </row>
    <row r="165" spans="1:23" ht="15.75" x14ac:dyDescent="0.25">
      <c r="A165" s="4"/>
      <c r="B165" s="72"/>
      <c r="C165" s="6" t="s">
        <v>143</v>
      </c>
      <c r="D165" s="5"/>
      <c r="E165" s="7"/>
      <c r="F165" s="7"/>
      <c r="G165" s="7"/>
      <c r="H165" s="7"/>
      <c r="I165" s="7"/>
      <c r="J165" s="7"/>
      <c r="K165" s="7"/>
      <c r="L165" s="7"/>
      <c r="M165" s="78"/>
      <c r="N165" s="78"/>
      <c r="O165" s="78"/>
      <c r="P165" s="78"/>
      <c r="Q165" s="78"/>
      <c r="R165" s="78"/>
    </row>
    <row r="166" spans="1:23" x14ac:dyDescent="0.25">
      <c r="A166" s="18">
        <v>1302</v>
      </c>
      <c r="B166" s="19">
        <v>3138</v>
      </c>
      <c r="C166" s="20" t="s">
        <v>144</v>
      </c>
      <c r="D166" s="19" t="s">
        <v>23</v>
      </c>
      <c r="E166" s="22">
        <v>0</v>
      </c>
      <c r="F166" s="22">
        <v>2</v>
      </c>
      <c r="G166" s="22">
        <v>2</v>
      </c>
      <c r="H166" s="22">
        <v>1</v>
      </c>
      <c r="I166" s="22">
        <v>1</v>
      </c>
      <c r="J166" s="22">
        <v>3</v>
      </c>
      <c r="K166" s="22">
        <v>0</v>
      </c>
      <c r="L166" s="22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110"/>
    </row>
    <row r="167" spans="1:23" x14ac:dyDescent="0.25">
      <c r="A167" s="18">
        <v>1302</v>
      </c>
      <c r="B167" s="19">
        <v>3266</v>
      </c>
      <c r="C167" s="20" t="s">
        <v>442</v>
      </c>
      <c r="D167" s="19" t="s">
        <v>97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1</v>
      </c>
      <c r="V167" s="23">
        <v>0</v>
      </c>
      <c r="W167" s="110"/>
    </row>
    <row r="168" spans="1:23" x14ac:dyDescent="0.25">
      <c r="A168" s="18">
        <v>1302</v>
      </c>
      <c r="B168" s="19">
        <v>3265</v>
      </c>
      <c r="C168" s="20" t="s">
        <v>145</v>
      </c>
      <c r="D168" s="19" t="s">
        <v>20</v>
      </c>
      <c r="E168" s="22">
        <v>0</v>
      </c>
      <c r="F168" s="22">
        <v>0</v>
      </c>
      <c r="G168" s="22">
        <v>0</v>
      </c>
      <c r="H168" s="22">
        <v>0</v>
      </c>
      <c r="I168" s="22">
        <v>1</v>
      </c>
      <c r="J168" s="22">
        <v>0</v>
      </c>
      <c r="K168" s="22">
        <v>2</v>
      </c>
      <c r="L168" s="22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2</v>
      </c>
      <c r="R168" s="23">
        <v>1</v>
      </c>
      <c r="S168" s="23">
        <v>0</v>
      </c>
      <c r="T168" s="23">
        <v>2</v>
      </c>
      <c r="U168" s="23">
        <v>6</v>
      </c>
      <c r="V168" s="23">
        <v>0</v>
      </c>
      <c r="W168" s="110"/>
    </row>
    <row r="169" spans="1:23" x14ac:dyDescent="0.25">
      <c r="A169" s="18">
        <v>1302</v>
      </c>
      <c r="B169" s="19">
        <v>3264</v>
      </c>
      <c r="C169" s="20" t="s">
        <v>146</v>
      </c>
      <c r="D169" s="19" t="s">
        <v>23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3</v>
      </c>
      <c r="L169" s="22">
        <v>3</v>
      </c>
      <c r="M169" s="23">
        <v>4</v>
      </c>
      <c r="N169" s="23">
        <v>3</v>
      </c>
      <c r="O169" s="23">
        <v>7</v>
      </c>
      <c r="P169" s="23">
        <v>1</v>
      </c>
      <c r="Q169" s="23">
        <v>9</v>
      </c>
      <c r="R169" s="23">
        <v>0</v>
      </c>
      <c r="S169" s="23">
        <v>8</v>
      </c>
      <c r="T169" s="23">
        <v>2</v>
      </c>
      <c r="U169" s="23">
        <v>2</v>
      </c>
      <c r="V169" s="23">
        <v>0</v>
      </c>
      <c r="W169" s="110"/>
    </row>
    <row r="170" spans="1:23" x14ac:dyDescent="0.25">
      <c r="A170" s="52">
        <v>1302</v>
      </c>
      <c r="B170" s="30">
        <v>3182</v>
      </c>
      <c r="C170" s="31" t="s">
        <v>147</v>
      </c>
      <c r="D170" s="30" t="s">
        <v>23</v>
      </c>
      <c r="E170" s="22">
        <v>0</v>
      </c>
      <c r="F170" s="22">
        <v>0</v>
      </c>
      <c r="G170" s="22">
        <v>0</v>
      </c>
      <c r="H170" s="32">
        <v>1</v>
      </c>
      <c r="I170" s="32">
        <v>3</v>
      </c>
      <c r="J170" s="32">
        <v>3</v>
      </c>
      <c r="K170" s="22">
        <v>0</v>
      </c>
      <c r="L170" s="22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110"/>
    </row>
    <row r="171" spans="1:23" x14ac:dyDescent="0.25">
      <c r="A171" s="44" t="s">
        <v>371</v>
      </c>
      <c r="B171" s="30">
        <v>3190</v>
      </c>
      <c r="C171" s="31" t="s">
        <v>148</v>
      </c>
      <c r="D171" s="30" t="s">
        <v>19</v>
      </c>
      <c r="E171" s="22">
        <v>0</v>
      </c>
      <c r="F171" s="22">
        <v>0</v>
      </c>
      <c r="G171" s="22">
        <v>0</v>
      </c>
      <c r="H171" s="32">
        <v>0</v>
      </c>
      <c r="I171" s="32">
        <v>0</v>
      </c>
      <c r="J171" s="32">
        <v>0</v>
      </c>
      <c r="K171" s="22">
        <v>2</v>
      </c>
      <c r="L171" s="22">
        <v>0</v>
      </c>
      <c r="M171" s="22">
        <v>2</v>
      </c>
      <c r="N171" s="22">
        <v>0</v>
      </c>
      <c r="O171" s="22">
        <v>2</v>
      </c>
      <c r="P171" s="22">
        <v>2</v>
      </c>
      <c r="Q171" s="22">
        <v>1</v>
      </c>
      <c r="R171" s="22">
        <v>0</v>
      </c>
      <c r="S171" s="23">
        <v>0</v>
      </c>
      <c r="T171" s="23">
        <v>0</v>
      </c>
      <c r="U171" s="23">
        <v>0</v>
      </c>
      <c r="V171" s="23">
        <v>0</v>
      </c>
      <c r="W171" s="110"/>
    </row>
    <row r="172" spans="1:23" x14ac:dyDescent="0.25">
      <c r="A172" s="44" t="s">
        <v>337</v>
      </c>
      <c r="B172" s="30">
        <v>3218</v>
      </c>
      <c r="C172" s="31" t="s">
        <v>149</v>
      </c>
      <c r="D172" s="30" t="s">
        <v>19</v>
      </c>
      <c r="E172" s="22">
        <v>0</v>
      </c>
      <c r="F172" s="22">
        <v>0</v>
      </c>
      <c r="G172" s="22">
        <v>0</v>
      </c>
      <c r="H172" s="32">
        <v>0</v>
      </c>
      <c r="I172" s="32">
        <v>0</v>
      </c>
      <c r="J172" s="32">
        <v>1</v>
      </c>
      <c r="K172" s="22">
        <v>1</v>
      </c>
      <c r="L172" s="22">
        <v>1</v>
      </c>
      <c r="M172" s="23">
        <v>1</v>
      </c>
      <c r="N172" s="23">
        <v>2</v>
      </c>
      <c r="O172" s="23">
        <v>2</v>
      </c>
      <c r="P172" s="23">
        <v>1</v>
      </c>
      <c r="Q172" s="23">
        <v>0</v>
      </c>
      <c r="R172" s="23">
        <v>3</v>
      </c>
      <c r="S172" s="23">
        <v>2</v>
      </c>
      <c r="T172" s="23">
        <v>1</v>
      </c>
      <c r="U172" s="23">
        <v>0</v>
      </c>
      <c r="V172" s="23">
        <v>0</v>
      </c>
      <c r="W172" s="110"/>
    </row>
    <row r="173" spans="1:23" ht="15.75" x14ac:dyDescent="0.25">
      <c r="A173" s="4"/>
      <c r="B173" s="72"/>
      <c r="C173" s="6" t="s">
        <v>23</v>
      </c>
      <c r="D173" s="5"/>
      <c r="E173" s="7"/>
      <c r="F173" s="7"/>
      <c r="G173" s="7"/>
      <c r="H173" s="7"/>
      <c r="I173" s="7"/>
      <c r="J173" s="7"/>
      <c r="K173" s="7"/>
      <c r="L173" s="7"/>
      <c r="M173" s="10"/>
      <c r="N173" s="10"/>
      <c r="O173" s="10"/>
      <c r="P173" s="10"/>
      <c r="Q173" s="10"/>
      <c r="R173" s="10"/>
    </row>
    <row r="174" spans="1:23" x14ac:dyDescent="0.25">
      <c r="A174" s="15">
        <v>2105</v>
      </c>
      <c r="B174" s="54">
        <v>3063</v>
      </c>
      <c r="C174" s="55" t="s">
        <v>150</v>
      </c>
      <c r="D174" s="54" t="s">
        <v>428</v>
      </c>
      <c r="E174" s="56">
        <v>21</v>
      </c>
      <c r="F174" s="56">
        <v>18</v>
      </c>
      <c r="G174" s="56">
        <v>15</v>
      </c>
      <c r="H174" s="56">
        <v>22</v>
      </c>
      <c r="I174" s="56">
        <v>14</v>
      </c>
      <c r="J174" s="56">
        <v>8</v>
      </c>
      <c r="K174" s="15">
        <v>13</v>
      </c>
      <c r="L174" s="15">
        <v>12</v>
      </c>
      <c r="M174" s="39">
        <v>10</v>
      </c>
      <c r="N174" s="39">
        <v>13</v>
      </c>
      <c r="O174" s="39">
        <v>5</v>
      </c>
      <c r="P174" s="39">
        <v>13</v>
      </c>
      <c r="Q174" s="39">
        <v>10</v>
      </c>
      <c r="R174" s="39">
        <v>15</v>
      </c>
      <c r="S174" s="39">
        <v>6</v>
      </c>
      <c r="T174" s="39">
        <v>14</v>
      </c>
      <c r="U174" s="39">
        <v>9</v>
      </c>
      <c r="V174" s="39">
        <v>15</v>
      </c>
      <c r="W174" s="110"/>
    </row>
    <row r="175" spans="1:23" x14ac:dyDescent="0.25">
      <c r="A175" s="44" t="s">
        <v>372</v>
      </c>
      <c r="B175" s="30">
        <v>3192</v>
      </c>
      <c r="C175" s="31" t="s">
        <v>151</v>
      </c>
      <c r="D175" s="30" t="s">
        <v>20</v>
      </c>
      <c r="E175" s="41">
        <v>0</v>
      </c>
      <c r="F175" s="41">
        <v>0</v>
      </c>
      <c r="G175" s="41">
        <v>0</v>
      </c>
      <c r="H175" s="41">
        <v>0</v>
      </c>
      <c r="I175" s="41">
        <v>2</v>
      </c>
      <c r="J175" s="41">
        <v>3</v>
      </c>
      <c r="K175" s="18">
        <v>0</v>
      </c>
      <c r="L175" s="18">
        <v>2</v>
      </c>
      <c r="M175" s="38">
        <v>4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110"/>
    </row>
    <row r="176" spans="1:23" x14ac:dyDescent="0.25">
      <c r="A176" s="47" t="s">
        <v>372</v>
      </c>
      <c r="B176" s="16">
        <v>3217</v>
      </c>
      <c r="C176" s="17" t="s">
        <v>152</v>
      </c>
      <c r="D176" s="16" t="s">
        <v>19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1</v>
      </c>
      <c r="K176" s="15">
        <v>0</v>
      </c>
      <c r="L176" s="15">
        <v>3</v>
      </c>
      <c r="M176" s="39">
        <v>3</v>
      </c>
      <c r="N176" s="39">
        <v>7</v>
      </c>
      <c r="O176" s="39">
        <v>4</v>
      </c>
      <c r="P176" s="39">
        <v>5</v>
      </c>
      <c r="Q176" s="39">
        <v>4</v>
      </c>
      <c r="R176" s="39">
        <v>4</v>
      </c>
      <c r="S176" s="39">
        <v>3</v>
      </c>
      <c r="T176" s="39">
        <v>7</v>
      </c>
      <c r="U176" s="39">
        <v>8</v>
      </c>
      <c r="V176" s="39">
        <v>6</v>
      </c>
      <c r="W176" s="110"/>
    </row>
    <row r="177" spans="1:23" x14ac:dyDescent="0.25">
      <c r="A177" s="44" t="s">
        <v>372</v>
      </c>
      <c r="B177" s="30">
        <v>3223</v>
      </c>
      <c r="C177" s="31" t="s">
        <v>153</v>
      </c>
      <c r="D177" s="30" t="s">
        <v>20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18">
        <v>0</v>
      </c>
      <c r="L177" s="18">
        <v>0</v>
      </c>
      <c r="M177" s="18">
        <v>0</v>
      </c>
      <c r="N177" s="18">
        <v>4</v>
      </c>
      <c r="O177" s="18">
        <v>1</v>
      </c>
      <c r="P177" s="18">
        <v>3</v>
      </c>
      <c r="Q177" s="18">
        <v>1</v>
      </c>
      <c r="R177" s="18">
        <v>2</v>
      </c>
      <c r="S177" s="38">
        <v>0</v>
      </c>
      <c r="T177" s="38">
        <v>3</v>
      </c>
      <c r="U177" s="38">
        <v>3</v>
      </c>
      <c r="V177" s="38">
        <v>2</v>
      </c>
      <c r="W177" s="110"/>
    </row>
    <row r="178" spans="1:23" x14ac:dyDescent="0.25">
      <c r="A178" s="43" t="s">
        <v>372</v>
      </c>
      <c r="B178" s="27">
        <v>3041</v>
      </c>
      <c r="C178" s="28" t="s">
        <v>153</v>
      </c>
      <c r="D178" s="27" t="s">
        <v>20</v>
      </c>
      <c r="E178" s="40">
        <v>0</v>
      </c>
      <c r="F178" s="40">
        <v>1</v>
      </c>
      <c r="G178" s="40">
        <v>2</v>
      </c>
      <c r="H178" s="40">
        <v>1</v>
      </c>
      <c r="I178" s="40">
        <v>1</v>
      </c>
      <c r="J178" s="40">
        <v>1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2</v>
      </c>
      <c r="S178" s="39">
        <v>2</v>
      </c>
      <c r="T178" s="39">
        <v>0</v>
      </c>
      <c r="U178" s="39">
        <v>0</v>
      </c>
      <c r="V178" s="39">
        <v>0</v>
      </c>
      <c r="W178" s="110"/>
    </row>
    <row r="179" spans="1:23" ht="15.75" x14ac:dyDescent="0.25">
      <c r="A179" s="4"/>
      <c r="B179" s="72"/>
      <c r="C179" s="6" t="s">
        <v>154</v>
      </c>
      <c r="D179" s="5"/>
      <c r="E179" s="7"/>
      <c r="F179" s="7"/>
      <c r="G179" s="7"/>
      <c r="H179" s="7"/>
      <c r="I179" s="7"/>
      <c r="J179" s="7"/>
      <c r="K179" s="7"/>
      <c r="L179" s="7"/>
      <c r="M179" s="76"/>
      <c r="N179" s="9"/>
      <c r="O179" s="9"/>
      <c r="P179" s="9"/>
      <c r="Q179" s="9"/>
      <c r="R179" s="9"/>
    </row>
    <row r="180" spans="1:23" x14ac:dyDescent="0.25">
      <c r="A180" s="46" t="s">
        <v>373</v>
      </c>
      <c r="B180" s="57">
        <v>3034</v>
      </c>
      <c r="C180" s="58" t="s">
        <v>155</v>
      </c>
      <c r="D180" s="57" t="s">
        <v>20</v>
      </c>
      <c r="E180" s="37">
        <v>6</v>
      </c>
      <c r="F180" s="37">
        <v>9</v>
      </c>
      <c r="G180" s="37">
        <v>4</v>
      </c>
      <c r="H180" s="37">
        <v>5</v>
      </c>
      <c r="I180" s="37">
        <v>7</v>
      </c>
      <c r="J180" s="37">
        <v>2</v>
      </c>
      <c r="K180" s="18">
        <v>3</v>
      </c>
      <c r="L180" s="18">
        <v>5</v>
      </c>
      <c r="M180" s="38">
        <v>2</v>
      </c>
      <c r="N180" s="38">
        <v>2</v>
      </c>
      <c r="O180" s="38">
        <v>8</v>
      </c>
      <c r="P180" s="38">
        <v>0</v>
      </c>
      <c r="Q180" s="38">
        <v>1</v>
      </c>
      <c r="R180" s="38">
        <v>2</v>
      </c>
      <c r="S180" s="38">
        <v>2</v>
      </c>
      <c r="T180" s="38">
        <v>1</v>
      </c>
      <c r="U180" s="38">
        <v>3</v>
      </c>
      <c r="V180" s="38">
        <v>1</v>
      </c>
      <c r="W180" s="110"/>
    </row>
    <row r="181" spans="1:23" x14ac:dyDescent="0.25">
      <c r="A181" s="43" t="s">
        <v>373</v>
      </c>
      <c r="B181" s="27">
        <v>3293</v>
      </c>
      <c r="C181" s="55" t="s">
        <v>156</v>
      </c>
      <c r="D181" s="27" t="s">
        <v>19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1</v>
      </c>
      <c r="K181" s="15">
        <v>0</v>
      </c>
      <c r="L181" s="15">
        <v>0</v>
      </c>
      <c r="M181" s="39">
        <v>0</v>
      </c>
      <c r="N181" s="39">
        <v>2</v>
      </c>
      <c r="O181" s="39">
        <v>3</v>
      </c>
      <c r="P181" s="39">
        <v>3</v>
      </c>
      <c r="Q181" s="39">
        <v>1</v>
      </c>
      <c r="R181" s="39">
        <v>3</v>
      </c>
      <c r="S181" s="39">
        <v>7</v>
      </c>
      <c r="T181" s="39">
        <v>12</v>
      </c>
      <c r="U181" s="39">
        <v>3</v>
      </c>
      <c r="V181" s="39">
        <v>3</v>
      </c>
      <c r="W181" s="110"/>
    </row>
    <row r="182" spans="1:23" x14ac:dyDescent="0.25">
      <c r="A182" s="44" t="s">
        <v>373</v>
      </c>
      <c r="B182" s="30">
        <v>3294</v>
      </c>
      <c r="C182" s="58" t="s">
        <v>157</v>
      </c>
      <c r="D182" s="30" t="s">
        <v>19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1</v>
      </c>
      <c r="K182" s="18">
        <v>0</v>
      </c>
      <c r="L182" s="18">
        <v>0</v>
      </c>
      <c r="M182" s="38">
        <v>0</v>
      </c>
      <c r="N182" s="38">
        <v>1</v>
      </c>
      <c r="O182" s="38">
        <v>4</v>
      </c>
      <c r="P182" s="38">
        <v>2</v>
      </c>
      <c r="Q182" s="38">
        <v>2</v>
      </c>
      <c r="R182" s="38">
        <v>3</v>
      </c>
      <c r="S182" s="38">
        <v>6</v>
      </c>
      <c r="T182" s="38">
        <v>8</v>
      </c>
      <c r="U182" s="38">
        <v>7</v>
      </c>
      <c r="V182" s="38">
        <v>0</v>
      </c>
      <c r="W182" s="110"/>
    </row>
    <row r="183" spans="1:23" x14ac:dyDescent="0.25">
      <c r="A183" s="53">
        <v>1208</v>
      </c>
      <c r="B183" s="27">
        <v>3155</v>
      </c>
      <c r="C183" s="28" t="s">
        <v>158</v>
      </c>
      <c r="D183" s="27" t="s">
        <v>20</v>
      </c>
      <c r="E183" s="40">
        <v>0</v>
      </c>
      <c r="F183" s="40">
        <v>0</v>
      </c>
      <c r="G183" s="40">
        <v>4</v>
      </c>
      <c r="H183" s="40">
        <v>1</v>
      </c>
      <c r="I183" s="40">
        <v>0</v>
      </c>
      <c r="J183" s="40">
        <v>2</v>
      </c>
      <c r="K183" s="15">
        <v>0</v>
      </c>
      <c r="L183" s="15">
        <v>0</v>
      </c>
      <c r="M183" s="15">
        <v>0</v>
      </c>
      <c r="N183" s="15">
        <v>0</v>
      </c>
      <c r="O183" s="15">
        <v>1</v>
      </c>
      <c r="P183" s="15">
        <v>1</v>
      </c>
      <c r="Q183" s="15">
        <v>0</v>
      </c>
      <c r="R183" s="15">
        <v>1</v>
      </c>
      <c r="S183" s="39">
        <v>0</v>
      </c>
      <c r="T183" s="39">
        <v>0</v>
      </c>
      <c r="U183" s="39">
        <v>4</v>
      </c>
      <c r="V183" s="39">
        <v>6</v>
      </c>
      <c r="W183" s="110"/>
    </row>
    <row r="184" spans="1:23" x14ac:dyDescent="0.25">
      <c r="A184" s="52">
        <v>1208</v>
      </c>
      <c r="B184" s="30">
        <v>3156</v>
      </c>
      <c r="C184" s="31" t="s">
        <v>159</v>
      </c>
      <c r="D184" s="30" t="s">
        <v>23</v>
      </c>
      <c r="E184" s="41">
        <v>0</v>
      </c>
      <c r="F184" s="41">
        <v>1</v>
      </c>
      <c r="G184" s="41">
        <v>1</v>
      </c>
      <c r="H184" s="41">
        <v>5</v>
      </c>
      <c r="I184" s="41">
        <v>3</v>
      </c>
      <c r="J184" s="41">
        <v>2</v>
      </c>
      <c r="K184" s="18">
        <v>0</v>
      </c>
      <c r="L184" s="18">
        <v>4</v>
      </c>
      <c r="M184" s="18">
        <v>8</v>
      </c>
      <c r="N184" s="18">
        <v>5</v>
      </c>
      <c r="O184" s="18">
        <v>0</v>
      </c>
      <c r="P184" s="18">
        <v>2</v>
      </c>
      <c r="Q184" s="18">
        <v>3</v>
      </c>
      <c r="R184" s="18">
        <v>6</v>
      </c>
      <c r="S184" s="38">
        <v>13</v>
      </c>
      <c r="T184" s="38">
        <v>14</v>
      </c>
      <c r="U184" s="38">
        <v>9</v>
      </c>
      <c r="V184" s="38">
        <v>15</v>
      </c>
      <c r="W184" s="110"/>
    </row>
    <row r="185" spans="1:23" x14ac:dyDescent="0.25">
      <c r="A185" s="53">
        <v>1208.2</v>
      </c>
      <c r="B185" s="27">
        <v>3158</v>
      </c>
      <c r="C185" s="28" t="s">
        <v>160</v>
      </c>
      <c r="D185" s="27" t="s">
        <v>20</v>
      </c>
      <c r="E185" s="40">
        <v>0</v>
      </c>
      <c r="F185" s="40">
        <v>0</v>
      </c>
      <c r="G185" s="40">
        <v>0</v>
      </c>
      <c r="H185" s="40">
        <v>0</v>
      </c>
      <c r="I185" s="40">
        <v>2</v>
      </c>
      <c r="J185" s="40">
        <v>0</v>
      </c>
      <c r="K185" s="15">
        <v>0</v>
      </c>
      <c r="L185" s="15">
        <v>2</v>
      </c>
      <c r="M185" s="39">
        <v>2</v>
      </c>
      <c r="N185" s="39">
        <v>2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39">
        <v>0</v>
      </c>
      <c r="V185" s="39">
        <v>0</v>
      </c>
      <c r="W185" s="110"/>
    </row>
    <row r="186" spans="1:23" x14ac:dyDescent="0.25">
      <c r="A186" s="52">
        <v>1208.0999999999999</v>
      </c>
      <c r="B186" s="30">
        <v>3157</v>
      </c>
      <c r="C186" s="31" t="s">
        <v>161</v>
      </c>
      <c r="D186" s="30" t="s">
        <v>20</v>
      </c>
      <c r="E186" s="41">
        <v>0</v>
      </c>
      <c r="F186" s="41">
        <v>1</v>
      </c>
      <c r="G186" s="41">
        <v>2</v>
      </c>
      <c r="H186" s="41">
        <v>0</v>
      </c>
      <c r="I186" s="41">
        <v>4</v>
      </c>
      <c r="J186" s="41">
        <v>3</v>
      </c>
      <c r="K186" s="18">
        <v>3</v>
      </c>
      <c r="L186" s="18">
        <v>4</v>
      </c>
      <c r="M186" s="38">
        <v>11</v>
      </c>
      <c r="N186" s="38">
        <v>7</v>
      </c>
      <c r="O186" s="38">
        <v>1</v>
      </c>
      <c r="P186" s="38">
        <v>7</v>
      </c>
      <c r="Q186" s="38">
        <v>10</v>
      </c>
      <c r="R186" s="38">
        <v>16</v>
      </c>
      <c r="S186" s="38">
        <v>14</v>
      </c>
      <c r="T186" s="38">
        <v>16</v>
      </c>
      <c r="U186" s="38">
        <v>26</v>
      </c>
      <c r="V186" s="38">
        <v>22</v>
      </c>
      <c r="W186" s="110"/>
    </row>
    <row r="187" spans="1:23" x14ac:dyDescent="0.25">
      <c r="A187" s="53">
        <v>1208.2</v>
      </c>
      <c r="B187" s="27">
        <v>3288</v>
      </c>
      <c r="C187" s="28" t="s">
        <v>162</v>
      </c>
      <c r="D187" s="27" t="s">
        <v>20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15">
        <v>0</v>
      </c>
      <c r="L187" s="15">
        <v>0</v>
      </c>
      <c r="M187" s="39">
        <v>1</v>
      </c>
      <c r="N187" s="39">
        <v>2</v>
      </c>
      <c r="O187" s="39">
        <v>0</v>
      </c>
      <c r="P187" s="39">
        <v>4</v>
      </c>
      <c r="Q187" s="39">
        <v>4</v>
      </c>
      <c r="R187" s="39">
        <v>9</v>
      </c>
      <c r="S187" s="39">
        <v>4</v>
      </c>
      <c r="T187" s="39">
        <v>4</v>
      </c>
      <c r="U187" s="39">
        <v>7</v>
      </c>
      <c r="V187" s="39">
        <v>7</v>
      </c>
      <c r="W187" s="110" t="s">
        <v>471</v>
      </c>
    </row>
    <row r="188" spans="1:23" x14ac:dyDescent="0.25">
      <c r="A188" s="52">
        <v>1208.2</v>
      </c>
      <c r="B188" s="30">
        <v>3159</v>
      </c>
      <c r="C188" s="31" t="s">
        <v>163</v>
      </c>
      <c r="D188" s="30" t="s">
        <v>23</v>
      </c>
      <c r="E188" s="41">
        <v>0</v>
      </c>
      <c r="F188" s="41">
        <v>1</v>
      </c>
      <c r="G188" s="41">
        <v>5</v>
      </c>
      <c r="H188" s="41">
        <v>3</v>
      </c>
      <c r="I188" s="41">
        <v>4</v>
      </c>
      <c r="J188" s="41">
        <v>9</v>
      </c>
      <c r="K188" s="18">
        <v>0</v>
      </c>
      <c r="L188" s="18">
        <v>6</v>
      </c>
      <c r="M188" s="38">
        <v>3</v>
      </c>
      <c r="N188" s="38">
        <v>3</v>
      </c>
      <c r="O188" s="38">
        <v>3</v>
      </c>
      <c r="P188" s="38">
        <v>2</v>
      </c>
      <c r="Q188" s="38">
        <v>4</v>
      </c>
      <c r="R188" s="38">
        <v>2</v>
      </c>
      <c r="S188" s="38">
        <v>0</v>
      </c>
      <c r="T188" s="38">
        <v>0</v>
      </c>
      <c r="U188" s="38">
        <v>0</v>
      </c>
      <c r="V188" s="38">
        <v>0</v>
      </c>
      <c r="W188" s="110"/>
    </row>
    <row r="189" spans="1:23" x14ac:dyDescent="0.25">
      <c r="A189" s="44" t="s">
        <v>374</v>
      </c>
      <c r="B189" s="30">
        <v>3261</v>
      </c>
      <c r="C189" s="31" t="s">
        <v>164</v>
      </c>
      <c r="D189" s="30" t="s">
        <v>23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18">
        <v>0</v>
      </c>
      <c r="L189" s="18">
        <v>0</v>
      </c>
      <c r="M189" s="38">
        <v>1</v>
      </c>
      <c r="N189" s="38">
        <v>0</v>
      </c>
      <c r="O189" s="38">
        <v>1</v>
      </c>
      <c r="P189" s="38">
        <v>0</v>
      </c>
      <c r="Q189" s="38">
        <v>0</v>
      </c>
      <c r="R189" s="38">
        <v>1</v>
      </c>
      <c r="S189" s="38">
        <v>0</v>
      </c>
      <c r="T189" s="38">
        <v>0</v>
      </c>
      <c r="U189" s="38">
        <v>0</v>
      </c>
      <c r="V189" s="38">
        <v>0</v>
      </c>
      <c r="W189" s="110"/>
    </row>
    <row r="190" spans="1:23" x14ac:dyDescent="0.25">
      <c r="A190" s="44" t="s">
        <v>356</v>
      </c>
      <c r="B190" s="30">
        <v>3104</v>
      </c>
      <c r="C190" s="31" t="s">
        <v>165</v>
      </c>
      <c r="D190" s="30" t="s">
        <v>20</v>
      </c>
      <c r="E190" s="41">
        <v>23</v>
      </c>
      <c r="F190" s="41">
        <v>15</v>
      </c>
      <c r="G190" s="41">
        <v>26</v>
      </c>
      <c r="H190" s="41">
        <v>20</v>
      </c>
      <c r="I190" s="41">
        <v>17</v>
      </c>
      <c r="J190" s="41">
        <v>12</v>
      </c>
      <c r="K190" s="18">
        <v>7</v>
      </c>
      <c r="L190" s="18">
        <v>1</v>
      </c>
      <c r="M190" s="38">
        <v>3</v>
      </c>
      <c r="N190" s="38">
        <v>1</v>
      </c>
      <c r="O190" s="38">
        <v>1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110"/>
    </row>
    <row r="191" spans="1:23" x14ac:dyDescent="0.25">
      <c r="A191" s="44" t="s">
        <v>374</v>
      </c>
      <c r="B191" s="30">
        <v>3116</v>
      </c>
      <c r="C191" s="31" t="s">
        <v>166</v>
      </c>
      <c r="D191" s="30" t="s">
        <v>20</v>
      </c>
      <c r="E191" s="41">
        <v>7</v>
      </c>
      <c r="F191" s="41">
        <v>6</v>
      </c>
      <c r="G191" s="41">
        <v>11</v>
      </c>
      <c r="H191" s="41">
        <v>6</v>
      </c>
      <c r="I191" s="41">
        <v>6</v>
      </c>
      <c r="J191" s="41">
        <v>3</v>
      </c>
      <c r="K191" s="18">
        <v>2</v>
      </c>
      <c r="L191" s="18">
        <v>1</v>
      </c>
      <c r="M191" s="38">
        <v>1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110"/>
    </row>
    <row r="192" spans="1:23" x14ac:dyDescent="0.25">
      <c r="A192" s="44" t="s">
        <v>337</v>
      </c>
      <c r="B192" s="30">
        <v>3227</v>
      </c>
      <c r="C192" s="31" t="s">
        <v>167</v>
      </c>
      <c r="D192" s="30" t="s">
        <v>19</v>
      </c>
      <c r="E192" s="41">
        <v>0</v>
      </c>
      <c r="F192" s="41">
        <v>0</v>
      </c>
      <c r="G192" s="41">
        <v>0</v>
      </c>
      <c r="H192" s="41">
        <v>0</v>
      </c>
      <c r="I192" s="41">
        <v>1</v>
      </c>
      <c r="J192" s="41">
        <v>1</v>
      </c>
      <c r="K192" s="18">
        <v>0</v>
      </c>
      <c r="L192" s="18">
        <v>1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/>
      <c r="W192" s="110"/>
    </row>
    <row r="193" spans="1:23" ht="15.75" x14ac:dyDescent="0.25">
      <c r="A193" s="4"/>
      <c r="B193" s="72"/>
      <c r="C193" s="6" t="s">
        <v>168</v>
      </c>
      <c r="D193" s="5"/>
      <c r="E193" s="7"/>
      <c r="F193" s="7"/>
      <c r="G193" s="7"/>
      <c r="H193" s="7"/>
      <c r="I193" s="7"/>
      <c r="J193" s="7"/>
      <c r="K193" s="7"/>
      <c r="L193" s="7"/>
      <c r="M193" s="10"/>
      <c r="N193" s="10"/>
      <c r="O193" s="10"/>
      <c r="P193" s="10"/>
      <c r="Q193" s="10"/>
      <c r="R193" s="10"/>
    </row>
    <row r="194" spans="1:23" x14ac:dyDescent="0.25">
      <c r="A194" s="46" t="s">
        <v>360</v>
      </c>
      <c r="B194" s="19">
        <v>3126</v>
      </c>
      <c r="C194" s="20" t="s">
        <v>169</v>
      </c>
      <c r="D194" s="19" t="s">
        <v>20</v>
      </c>
      <c r="E194" s="18">
        <v>3</v>
      </c>
      <c r="F194" s="18">
        <v>3</v>
      </c>
      <c r="G194" s="18">
        <v>1</v>
      </c>
      <c r="H194" s="18">
        <v>4</v>
      </c>
      <c r="I194" s="18">
        <v>3</v>
      </c>
      <c r="J194" s="18">
        <v>2</v>
      </c>
      <c r="K194" s="18">
        <v>1</v>
      </c>
      <c r="L194" s="18">
        <v>1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110"/>
    </row>
    <row r="195" spans="1:23" x14ac:dyDescent="0.25">
      <c r="A195" s="47" t="s">
        <v>360</v>
      </c>
      <c r="B195" s="16">
        <v>3277</v>
      </c>
      <c r="C195" s="17" t="s">
        <v>170</v>
      </c>
      <c r="D195" s="16" t="s">
        <v>19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39">
        <v>2</v>
      </c>
      <c r="N195" s="39">
        <v>0</v>
      </c>
      <c r="O195" s="39">
        <v>2</v>
      </c>
      <c r="P195" s="39">
        <v>1</v>
      </c>
      <c r="Q195" s="39">
        <v>1</v>
      </c>
      <c r="R195" s="39">
        <v>0</v>
      </c>
      <c r="S195" s="39">
        <v>2</v>
      </c>
      <c r="T195" s="39">
        <v>1</v>
      </c>
      <c r="U195" s="39">
        <v>0</v>
      </c>
      <c r="V195" s="39">
        <v>3</v>
      </c>
      <c r="W195" s="110"/>
    </row>
    <row r="196" spans="1:23" x14ac:dyDescent="0.25">
      <c r="A196" s="46" t="s">
        <v>375</v>
      </c>
      <c r="B196" s="19">
        <v>3220</v>
      </c>
      <c r="C196" s="20" t="s">
        <v>171</v>
      </c>
      <c r="D196" s="19" t="s">
        <v>19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12</v>
      </c>
      <c r="K196" s="18">
        <v>57</v>
      </c>
      <c r="L196" s="18">
        <v>19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/>
      <c r="W196" s="110"/>
    </row>
    <row r="197" spans="1:23" x14ac:dyDescent="0.25">
      <c r="A197" s="47" t="s">
        <v>339</v>
      </c>
      <c r="B197" s="16">
        <v>3183</v>
      </c>
      <c r="C197" s="17" t="s">
        <v>172</v>
      </c>
      <c r="D197" s="16" t="s">
        <v>19</v>
      </c>
      <c r="E197" s="15">
        <v>0</v>
      </c>
      <c r="F197" s="15">
        <v>0</v>
      </c>
      <c r="G197" s="15">
        <v>0</v>
      </c>
      <c r="H197" s="15">
        <v>0</v>
      </c>
      <c r="I197" s="15">
        <v>9</v>
      </c>
      <c r="J197" s="15">
        <v>0</v>
      </c>
      <c r="K197" s="15">
        <v>0</v>
      </c>
      <c r="L197" s="15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110"/>
    </row>
    <row r="198" spans="1:23" x14ac:dyDescent="0.25">
      <c r="A198" s="46" t="s">
        <v>339</v>
      </c>
      <c r="B198" s="19">
        <v>3256</v>
      </c>
      <c r="C198" s="20" t="s">
        <v>173</v>
      </c>
      <c r="D198" s="19" t="s">
        <v>19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7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110"/>
    </row>
    <row r="199" spans="1:23" x14ac:dyDescent="0.25">
      <c r="A199" s="47" t="s">
        <v>375</v>
      </c>
      <c r="B199" s="16">
        <v>3226</v>
      </c>
      <c r="C199" s="17" t="s">
        <v>174</v>
      </c>
      <c r="D199" s="16" t="s">
        <v>19</v>
      </c>
      <c r="E199" s="15">
        <v>0</v>
      </c>
      <c r="F199" s="15">
        <v>0</v>
      </c>
      <c r="G199" s="15">
        <v>0</v>
      </c>
      <c r="H199" s="15">
        <v>0</v>
      </c>
      <c r="I199" s="15">
        <v>5</v>
      </c>
      <c r="J199" s="15">
        <v>1</v>
      </c>
      <c r="K199" s="15">
        <v>0</v>
      </c>
      <c r="L199" s="15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/>
      <c r="W199" s="110"/>
    </row>
    <row r="200" spans="1:23" x14ac:dyDescent="0.25">
      <c r="A200" s="18">
        <v>1230.0999999999999</v>
      </c>
      <c r="B200" s="19">
        <v>3054</v>
      </c>
      <c r="C200" s="20" t="s">
        <v>175</v>
      </c>
      <c r="D200" s="19" t="s">
        <v>97</v>
      </c>
      <c r="E200" s="18">
        <v>0</v>
      </c>
      <c r="F200" s="18">
        <v>47</v>
      </c>
      <c r="G200" s="18">
        <v>50</v>
      </c>
      <c r="H200" s="18">
        <v>48</v>
      </c>
      <c r="I200" s="18">
        <v>55</v>
      </c>
      <c r="J200" s="18">
        <v>43</v>
      </c>
      <c r="K200" s="18">
        <v>54</v>
      </c>
      <c r="L200" s="18">
        <v>3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110"/>
    </row>
    <row r="201" spans="1:23" x14ac:dyDescent="0.25">
      <c r="A201" s="80">
        <v>1230.3</v>
      </c>
      <c r="B201" s="16">
        <v>3029</v>
      </c>
      <c r="C201" s="17" t="s">
        <v>176</v>
      </c>
      <c r="D201" s="16" t="s">
        <v>19</v>
      </c>
      <c r="E201" s="15">
        <v>45</v>
      </c>
      <c r="F201" s="15">
        <v>36</v>
      </c>
      <c r="G201" s="15">
        <v>20</v>
      </c>
      <c r="H201" s="15">
        <v>19</v>
      </c>
      <c r="I201" s="15">
        <v>0</v>
      </c>
      <c r="J201" s="15">
        <v>0</v>
      </c>
      <c r="K201" s="15">
        <v>0</v>
      </c>
      <c r="L201" s="15">
        <v>0</v>
      </c>
      <c r="M201" s="39">
        <v>0</v>
      </c>
      <c r="N201" s="39">
        <v>1</v>
      </c>
      <c r="O201" s="39">
        <v>0</v>
      </c>
      <c r="P201" s="39">
        <v>2</v>
      </c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/>
      <c r="W201" s="110"/>
    </row>
    <row r="202" spans="1:23" ht="15.75" x14ac:dyDescent="0.25">
      <c r="A202" s="81"/>
      <c r="B202" s="72"/>
      <c r="C202" s="6" t="s">
        <v>177</v>
      </c>
      <c r="D202" s="5"/>
      <c r="E202" s="7"/>
      <c r="F202" s="7"/>
      <c r="G202" s="7"/>
      <c r="H202" s="7"/>
      <c r="I202" s="7"/>
      <c r="J202" s="7"/>
      <c r="K202" s="7"/>
      <c r="L202" s="7"/>
      <c r="M202" s="9"/>
      <c r="N202" s="9"/>
      <c r="O202" s="9"/>
      <c r="P202" s="9"/>
      <c r="Q202" s="9"/>
      <c r="R202" s="9"/>
    </row>
    <row r="203" spans="1:23" x14ac:dyDescent="0.25">
      <c r="A203" s="46" t="s">
        <v>336</v>
      </c>
      <c r="B203" s="57">
        <v>3115</v>
      </c>
      <c r="C203" s="58" t="s">
        <v>178</v>
      </c>
      <c r="D203" s="19" t="s">
        <v>19</v>
      </c>
      <c r="E203" s="18">
        <v>1</v>
      </c>
      <c r="F203" s="18">
        <v>0</v>
      </c>
      <c r="G203" s="18">
        <v>0</v>
      </c>
      <c r="H203" s="18">
        <v>0</v>
      </c>
      <c r="I203" s="18">
        <v>0</v>
      </c>
      <c r="J203" s="18">
        <v>2</v>
      </c>
      <c r="K203" s="18">
        <v>0</v>
      </c>
      <c r="L203" s="18">
        <v>4</v>
      </c>
      <c r="M203" s="38">
        <v>2</v>
      </c>
      <c r="N203" s="38">
        <v>6</v>
      </c>
      <c r="O203" s="38">
        <v>9</v>
      </c>
      <c r="P203" s="38">
        <v>8</v>
      </c>
      <c r="Q203" s="38">
        <v>4</v>
      </c>
      <c r="R203" s="38">
        <v>3</v>
      </c>
      <c r="S203" s="38">
        <v>9</v>
      </c>
      <c r="T203" s="38">
        <v>13</v>
      </c>
      <c r="U203" s="38">
        <v>9</v>
      </c>
      <c r="V203" s="38">
        <v>36</v>
      </c>
      <c r="W203" s="110"/>
    </row>
    <row r="204" spans="1:23" x14ac:dyDescent="0.25">
      <c r="A204" s="43" t="s">
        <v>376</v>
      </c>
      <c r="B204" s="27">
        <v>3225</v>
      </c>
      <c r="C204" s="28" t="s">
        <v>179</v>
      </c>
      <c r="D204" s="27" t="s">
        <v>19</v>
      </c>
      <c r="E204" s="40">
        <v>0</v>
      </c>
      <c r="F204" s="40">
        <v>0</v>
      </c>
      <c r="G204" s="40">
        <v>0</v>
      </c>
      <c r="H204" s="40">
        <v>0</v>
      </c>
      <c r="I204" s="40">
        <v>1</v>
      </c>
      <c r="J204" s="40">
        <v>2</v>
      </c>
      <c r="K204" s="40">
        <v>3</v>
      </c>
      <c r="L204" s="15">
        <v>3</v>
      </c>
      <c r="M204" s="39">
        <v>0</v>
      </c>
      <c r="N204" s="39">
        <v>0</v>
      </c>
      <c r="O204" s="39">
        <v>1</v>
      </c>
      <c r="P204" s="39">
        <v>1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110"/>
    </row>
    <row r="205" spans="1:23" x14ac:dyDescent="0.25">
      <c r="A205" s="44" t="s">
        <v>338</v>
      </c>
      <c r="B205" s="30">
        <v>3250</v>
      </c>
      <c r="C205" s="31" t="s">
        <v>180</v>
      </c>
      <c r="D205" s="30" t="s">
        <v>19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13</v>
      </c>
      <c r="L205" s="18">
        <v>3</v>
      </c>
      <c r="M205" s="38">
        <v>0</v>
      </c>
      <c r="N205" s="38">
        <v>3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110"/>
    </row>
    <row r="206" spans="1:23" ht="15.75" x14ac:dyDescent="0.25">
      <c r="A206" s="4"/>
      <c r="B206" s="72"/>
      <c r="C206" s="6" t="s">
        <v>181</v>
      </c>
      <c r="D206" s="5"/>
      <c r="E206" s="7"/>
      <c r="F206" s="7"/>
      <c r="G206" s="7"/>
      <c r="H206" s="7"/>
      <c r="I206" s="7"/>
      <c r="J206" s="7"/>
      <c r="K206" s="7"/>
      <c r="L206" s="7"/>
      <c r="M206" s="77"/>
      <c r="N206" s="10"/>
      <c r="O206" s="10"/>
      <c r="P206" s="10"/>
      <c r="Q206" s="10"/>
      <c r="R206" s="10"/>
    </row>
    <row r="207" spans="1:23" x14ac:dyDescent="0.25">
      <c r="A207" s="47" t="s">
        <v>361</v>
      </c>
      <c r="B207" s="16">
        <v>3278</v>
      </c>
      <c r="C207" s="17" t="s">
        <v>182</v>
      </c>
      <c r="D207" s="16" t="s">
        <v>19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1</v>
      </c>
      <c r="N207" s="15">
        <v>4</v>
      </c>
      <c r="O207" s="15">
        <v>2</v>
      </c>
      <c r="P207" s="15">
        <v>0</v>
      </c>
      <c r="Q207" s="15">
        <v>0</v>
      </c>
      <c r="R207" s="15">
        <v>1</v>
      </c>
      <c r="S207" s="39">
        <v>3</v>
      </c>
      <c r="T207" s="39">
        <v>2</v>
      </c>
      <c r="U207" s="39">
        <v>0</v>
      </c>
      <c r="V207" s="39">
        <v>0</v>
      </c>
      <c r="W207" s="110"/>
    </row>
    <row r="208" spans="1:23" x14ac:dyDescent="0.25">
      <c r="A208" s="46" t="s">
        <v>361</v>
      </c>
      <c r="B208" s="19">
        <v>3080</v>
      </c>
      <c r="C208" s="20" t="s">
        <v>183</v>
      </c>
      <c r="D208" s="19" t="s">
        <v>20</v>
      </c>
      <c r="E208" s="18">
        <v>0</v>
      </c>
      <c r="F208" s="18">
        <v>2</v>
      </c>
      <c r="G208" s="18">
        <v>5</v>
      </c>
      <c r="H208" s="18">
        <v>2</v>
      </c>
      <c r="I208" s="18">
        <v>4</v>
      </c>
      <c r="J208" s="18">
        <v>1</v>
      </c>
      <c r="K208" s="18">
        <v>1</v>
      </c>
      <c r="L208" s="18">
        <v>4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38">
        <v>0</v>
      </c>
      <c r="T208" s="38">
        <v>0</v>
      </c>
      <c r="U208" s="38">
        <v>0</v>
      </c>
      <c r="V208" s="38">
        <v>0</v>
      </c>
      <c r="W208" s="110"/>
    </row>
    <row r="209" spans="1:23" x14ac:dyDescent="0.25">
      <c r="A209" s="47" t="s">
        <v>376</v>
      </c>
      <c r="B209" s="16">
        <v>3067</v>
      </c>
      <c r="C209" s="17" t="s">
        <v>184</v>
      </c>
      <c r="D209" s="16" t="s">
        <v>19</v>
      </c>
      <c r="E209" s="15">
        <v>0</v>
      </c>
      <c r="F209" s="15">
        <v>0</v>
      </c>
      <c r="G209" s="15">
        <v>0</v>
      </c>
      <c r="H209" s="15">
        <v>2</v>
      </c>
      <c r="I209" s="15">
        <v>1</v>
      </c>
      <c r="J209" s="15">
        <v>5</v>
      </c>
      <c r="K209" s="15">
        <v>2</v>
      </c>
      <c r="L209" s="15">
        <v>1</v>
      </c>
      <c r="M209" s="15">
        <v>3</v>
      </c>
      <c r="N209" s="15">
        <v>2</v>
      </c>
      <c r="O209" s="15">
        <v>3</v>
      </c>
      <c r="P209" s="15">
        <v>3</v>
      </c>
      <c r="Q209" s="15">
        <v>1</v>
      </c>
      <c r="R209" s="15">
        <v>4</v>
      </c>
      <c r="S209" s="39">
        <v>3</v>
      </c>
      <c r="T209" s="39">
        <v>5</v>
      </c>
      <c r="U209" s="39">
        <v>3</v>
      </c>
      <c r="V209" s="39">
        <v>11</v>
      </c>
      <c r="W209" s="110"/>
    </row>
    <row r="210" spans="1:23" x14ac:dyDescent="0.25">
      <c r="A210" s="46" t="s">
        <v>356</v>
      </c>
      <c r="B210" s="19">
        <v>3287</v>
      </c>
      <c r="C210" s="20" t="s">
        <v>185</v>
      </c>
      <c r="D210" s="19" t="s">
        <v>20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1</v>
      </c>
      <c r="N210" s="18">
        <v>0</v>
      </c>
      <c r="O210" s="18">
        <v>0</v>
      </c>
      <c r="P210" s="18">
        <v>4</v>
      </c>
      <c r="Q210" s="18">
        <v>0</v>
      </c>
      <c r="R210" s="18">
        <v>1</v>
      </c>
      <c r="S210" s="38">
        <v>0</v>
      </c>
      <c r="T210" s="38">
        <v>3</v>
      </c>
      <c r="U210" s="38">
        <v>2</v>
      </c>
      <c r="V210" s="38">
        <v>0</v>
      </c>
      <c r="W210" s="110"/>
    </row>
    <row r="211" spans="1:23" x14ac:dyDescent="0.25">
      <c r="A211" s="47" t="s">
        <v>377</v>
      </c>
      <c r="B211" s="16">
        <v>3007</v>
      </c>
      <c r="C211" s="17" t="s">
        <v>186</v>
      </c>
      <c r="D211" s="16" t="s">
        <v>20</v>
      </c>
      <c r="E211" s="15">
        <v>0</v>
      </c>
      <c r="F211" s="15">
        <v>1</v>
      </c>
      <c r="G211" s="15">
        <v>0</v>
      </c>
      <c r="H211" s="15">
        <v>0</v>
      </c>
      <c r="I211" s="15">
        <v>0</v>
      </c>
      <c r="J211" s="15">
        <v>0</v>
      </c>
      <c r="K211" s="15">
        <v>1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39">
        <v>0</v>
      </c>
      <c r="T211" s="39">
        <v>0</v>
      </c>
      <c r="U211" s="39">
        <v>0</v>
      </c>
      <c r="V211" s="39">
        <v>0</v>
      </c>
      <c r="W211" s="110"/>
    </row>
    <row r="212" spans="1:23" x14ac:dyDescent="0.25">
      <c r="A212" s="18">
        <v>1221</v>
      </c>
      <c r="B212" s="19">
        <v>3251</v>
      </c>
      <c r="C212" s="20" t="s">
        <v>187</v>
      </c>
      <c r="D212" s="19" t="s">
        <v>23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9</v>
      </c>
      <c r="L212" s="18">
        <v>46</v>
      </c>
      <c r="M212" s="38">
        <v>39</v>
      </c>
      <c r="N212" s="38">
        <v>30</v>
      </c>
      <c r="O212" s="38">
        <v>21</v>
      </c>
      <c r="P212" s="38">
        <v>21</v>
      </c>
      <c r="Q212" s="38">
        <v>28</v>
      </c>
      <c r="R212" s="38">
        <v>27</v>
      </c>
      <c r="S212" s="38">
        <v>30</v>
      </c>
      <c r="T212" s="38">
        <v>30</v>
      </c>
      <c r="U212" s="38">
        <v>50</v>
      </c>
      <c r="V212" s="38">
        <v>23</v>
      </c>
      <c r="W212" s="110"/>
    </row>
    <row r="213" spans="1:23" x14ac:dyDescent="0.25">
      <c r="A213" s="15">
        <v>1239</v>
      </c>
      <c r="B213" s="16">
        <v>3030</v>
      </c>
      <c r="C213" s="17" t="s">
        <v>188</v>
      </c>
      <c r="D213" s="16" t="s">
        <v>20</v>
      </c>
      <c r="E213" s="15">
        <v>5</v>
      </c>
      <c r="F213" s="15">
        <v>0</v>
      </c>
      <c r="G213" s="15">
        <v>9</v>
      </c>
      <c r="H213" s="15">
        <v>26</v>
      </c>
      <c r="I213" s="15">
        <v>20</v>
      </c>
      <c r="J213" s="15">
        <v>27</v>
      </c>
      <c r="K213" s="15">
        <v>19</v>
      </c>
      <c r="L213" s="15">
        <v>13</v>
      </c>
      <c r="M213" s="39">
        <v>15</v>
      </c>
      <c r="N213" s="39">
        <v>33</v>
      </c>
      <c r="O213" s="39">
        <v>28</v>
      </c>
      <c r="P213" s="39">
        <v>23</v>
      </c>
      <c r="Q213" s="39">
        <v>21</v>
      </c>
      <c r="R213" s="39">
        <v>15</v>
      </c>
      <c r="S213" s="39">
        <v>14</v>
      </c>
      <c r="T213" s="39">
        <v>0</v>
      </c>
      <c r="U213" s="39">
        <v>0</v>
      </c>
      <c r="V213" s="39">
        <v>0</v>
      </c>
      <c r="W213" s="110"/>
    </row>
    <row r="214" spans="1:23" ht="15.75" x14ac:dyDescent="0.25">
      <c r="A214" s="4"/>
      <c r="B214" s="72"/>
      <c r="C214" s="6" t="s">
        <v>189</v>
      </c>
      <c r="D214" s="5"/>
      <c r="E214" s="7"/>
      <c r="F214" s="7"/>
      <c r="G214" s="7"/>
      <c r="H214" s="7"/>
      <c r="I214" s="7"/>
      <c r="J214" s="7"/>
      <c r="K214" s="7"/>
      <c r="L214" s="7"/>
      <c r="M214" s="10"/>
      <c r="N214" s="10"/>
      <c r="O214" s="10"/>
      <c r="P214" s="10"/>
      <c r="Q214" s="10"/>
      <c r="R214" s="10"/>
    </row>
    <row r="215" spans="1:23" x14ac:dyDescent="0.25">
      <c r="A215" s="18">
        <v>1225</v>
      </c>
      <c r="B215" s="19">
        <v>3059</v>
      </c>
      <c r="C215" s="20" t="s">
        <v>190</v>
      </c>
      <c r="D215" s="19" t="s">
        <v>97</v>
      </c>
      <c r="E215" s="18">
        <v>16</v>
      </c>
      <c r="F215" s="18">
        <v>16</v>
      </c>
      <c r="G215" s="18">
        <v>14</v>
      </c>
      <c r="H215" s="18">
        <v>0</v>
      </c>
      <c r="I215" s="18">
        <v>10</v>
      </c>
      <c r="J215" s="18">
        <v>3</v>
      </c>
      <c r="K215" s="18">
        <v>16</v>
      </c>
      <c r="L215" s="18">
        <v>13</v>
      </c>
      <c r="M215" s="38">
        <v>12</v>
      </c>
      <c r="N215" s="38">
        <v>15</v>
      </c>
      <c r="O215" s="38">
        <v>15</v>
      </c>
      <c r="P215" s="38">
        <v>18</v>
      </c>
      <c r="Q215" s="38">
        <v>20</v>
      </c>
      <c r="R215" s="38">
        <v>12</v>
      </c>
      <c r="S215" s="38">
        <v>14</v>
      </c>
      <c r="T215" s="38">
        <v>6</v>
      </c>
      <c r="U215" s="38">
        <v>16</v>
      </c>
      <c r="V215" s="38">
        <v>6</v>
      </c>
      <c r="W215" s="110"/>
    </row>
    <row r="216" spans="1:23" x14ac:dyDescent="0.25">
      <c r="A216" s="18">
        <v>2105</v>
      </c>
      <c r="B216" s="19">
        <v>5050</v>
      </c>
      <c r="C216" s="20" t="s">
        <v>455</v>
      </c>
      <c r="D216" s="19" t="s">
        <v>19</v>
      </c>
      <c r="E216" s="18"/>
      <c r="F216" s="18"/>
      <c r="G216" s="18"/>
      <c r="H216" s="18"/>
      <c r="I216" s="18">
        <v>39</v>
      </c>
      <c r="J216" s="18">
        <v>59</v>
      </c>
      <c r="K216" s="18">
        <v>51</v>
      </c>
      <c r="L216" s="18">
        <v>44</v>
      </c>
      <c r="M216" s="38">
        <v>43</v>
      </c>
      <c r="N216" s="38">
        <v>39</v>
      </c>
      <c r="O216" s="38">
        <v>47</v>
      </c>
      <c r="P216" s="38">
        <v>34</v>
      </c>
      <c r="Q216" s="38">
        <v>44</v>
      </c>
      <c r="R216" s="38">
        <v>62</v>
      </c>
      <c r="S216" s="38">
        <v>70</v>
      </c>
      <c r="T216" s="38">
        <v>13</v>
      </c>
      <c r="U216" s="38">
        <v>55</v>
      </c>
      <c r="V216" s="38">
        <v>41</v>
      </c>
      <c r="W216" s="110"/>
    </row>
    <row r="217" spans="1:23" x14ac:dyDescent="0.25">
      <c r="A217" s="46" t="s">
        <v>378</v>
      </c>
      <c r="B217" s="19">
        <v>3061</v>
      </c>
      <c r="C217" s="20" t="s">
        <v>191</v>
      </c>
      <c r="D217" s="19" t="s">
        <v>23</v>
      </c>
      <c r="E217" s="18">
        <v>1</v>
      </c>
      <c r="F217" s="18">
        <v>2</v>
      </c>
      <c r="G217" s="18">
        <v>2</v>
      </c>
      <c r="H217" s="18">
        <v>2</v>
      </c>
      <c r="I217" s="18">
        <v>1</v>
      </c>
      <c r="J217" s="18">
        <v>6</v>
      </c>
      <c r="K217" s="18">
        <v>8</v>
      </c>
      <c r="L217" s="18">
        <v>4</v>
      </c>
      <c r="M217" s="38">
        <v>15</v>
      </c>
      <c r="N217" s="38">
        <v>25</v>
      </c>
      <c r="O217" s="38">
        <v>13</v>
      </c>
      <c r="P217" s="38">
        <v>9</v>
      </c>
      <c r="Q217" s="38">
        <v>5</v>
      </c>
      <c r="R217" s="38">
        <v>6</v>
      </c>
      <c r="S217" s="38">
        <v>1</v>
      </c>
      <c r="T217" s="38">
        <v>1</v>
      </c>
      <c r="U217" s="38">
        <v>1</v>
      </c>
      <c r="V217" s="38">
        <v>4</v>
      </c>
      <c r="W217" s="110"/>
    </row>
    <row r="218" spans="1:23" x14ac:dyDescent="0.25">
      <c r="A218" s="46">
        <v>511</v>
      </c>
      <c r="B218" s="19">
        <v>5075</v>
      </c>
      <c r="C218" s="20" t="s">
        <v>491</v>
      </c>
      <c r="D218" s="19" t="s">
        <v>19</v>
      </c>
      <c r="E218" s="18"/>
      <c r="F218" s="18"/>
      <c r="G218" s="18"/>
      <c r="H218" s="18"/>
      <c r="I218" s="18">
        <v>0</v>
      </c>
      <c r="J218" s="18">
        <v>0</v>
      </c>
      <c r="K218" s="18">
        <v>0</v>
      </c>
      <c r="L218" s="1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1</v>
      </c>
      <c r="V218" s="38">
        <v>26</v>
      </c>
      <c r="W218" s="110"/>
    </row>
    <row r="219" spans="1:23" x14ac:dyDescent="0.25">
      <c r="A219" s="82">
        <v>1306.0999999999999</v>
      </c>
      <c r="B219" s="19">
        <v>3322</v>
      </c>
      <c r="C219" s="20" t="s">
        <v>192</v>
      </c>
      <c r="D219" s="19" t="s">
        <v>23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38">
        <v>0</v>
      </c>
      <c r="N219" s="38">
        <v>0</v>
      </c>
      <c r="O219" s="38">
        <v>0</v>
      </c>
      <c r="P219" s="38">
        <v>2</v>
      </c>
      <c r="Q219" s="38">
        <v>2</v>
      </c>
      <c r="R219" s="38">
        <v>2</v>
      </c>
      <c r="S219" s="38">
        <v>5</v>
      </c>
      <c r="T219" s="38">
        <v>2</v>
      </c>
      <c r="U219" s="38">
        <v>1</v>
      </c>
      <c r="V219" s="38">
        <v>2</v>
      </c>
      <c r="W219" s="110"/>
    </row>
    <row r="220" spans="1:23" x14ac:dyDescent="0.25">
      <c r="A220" s="46" t="s">
        <v>379</v>
      </c>
      <c r="B220" s="19">
        <v>3014</v>
      </c>
      <c r="C220" s="20" t="s">
        <v>193</v>
      </c>
      <c r="D220" s="19" t="s">
        <v>23</v>
      </c>
      <c r="E220" s="18">
        <v>0</v>
      </c>
      <c r="F220" s="18">
        <v>2</v>
      </c>
      <c r="G220" s="18">
        <v>0</v>
      </c>
      <c r="H220" s="18">
        <v>2</v>
      </c>
      <c r="I220" s="18">
        <v>1</v>
      </c>
      <c r="J220" s="18">
        <v>0</v>
      </c>
      <c r="K220" s="18">
        <v>1</v>
      </c>
      <c r="L220" s="18">
        <v>1</v>
      </c>
      <c r="M220" s="38">
        <v>0</v>
      </c>
      <c r="N220" s="38">
        <v>1</v>
      </c>
      <c r="O220" s="38">
        <v>0</v>
      </c>
      <c r="P220" s="38">
        <v>0</v>
      </c>
      <c r="Q220" s="38">
        <v>1</v>
      </c>
      <c r="R220" s="38">
        <v>0</v>
      </c>
      <c r="S220" s="38">
        <v>1</v>
      </c>
      <c r="T220" s="38">
        <v>0</v>
      </c>
      <c r="U220" s="38">
        <v>0</v>
      </c>
      <c r="V220" s="38">
        <v>1</v>
      </c>
      <c r="W220" s="110"/>
    </row>
    <row r="221" spans="1:23" ht="15.75" x14ac:dyDescent="0.25">
      <c r="A221" s="4"/>
      <c r="B221" s="72"/>
      <c r="C221" s="6" t="s">
        <v>194</v>
      </c>
      <c r="D221" s="5"/>
      <c r="E221" s="7"/>
      <c r="F221" s="7"/>
      <c r="G221" s="7"/>
      <c r="H221" s="7"/>
      <c r="I221" s="7"/>
      <c r="J221" s="7"/>
      <c r="K221" s="7"/>
      <c r="L221" s="7"/>
      <c r="M221" s="9"/>
      <c r="N221" s="9"/>
      <c r="O221" s="9"/>
      <c r="P221" s="9"/>
      <c r="Q221" s="9"/>
      <c r="R221" s="9"/>
    </row>
    <row r="222" spans="1:23" x14ac:dyDescent="0.25">
      <c r="A222" s="46" t="s">
        <v>380</v>
      </c>
      <c r="B222" s="19">
        <v>3122</v>
      </c>
      <c r="C222" s="20" t="s">
        <v>195</v>
      </c>
      <c r="D222" s="19" t="s">
        <v>23</v>
      </c>
      <c r="E222" s="18">
        <v>8</v>
      </c>
      <c r="F222" s="18">
        <v>6</v>
      </c>
      <c r="G222" s="18">
        <v>8</v>
      </c>
      <c r="H222" s="18">
        <v>6</v>
      </c>
      <c r="I222" s="18">
        <v>7</v>
      </c>
      <c r="J222" s="18">
        <v>12</v>
      </c>
      <c r="K222" s="18">
        <v>1</v>
      </c>
      <c r="L222" s="18">
        <v>6</v>
      </c>
      <c r="M222" s="38">
        <v>3</v>
      </c>
      <c r="N222" s="38">
        <v>11</v>
      </c>
      <c r="O222" s="38">
        <v>6</v>
      </c>
      <c r="P222" s="38">
        <v>6</v>
      </c>
      <c r="Q222" s="38">
        <v>6</v>
      </c>
      <c r="R222" s="38">
        <v>8</v>
      </c>
      <c r="S222" s="18">
        <v>9</v>
      </c>
      <c r="T222" s="18">
        <v>6</v>
      </c>
      <c r="U222" s="18">
        <v>0</v>
      </c>
      <c r="V222" s="18"/>
      <c r="W222" s="110"/>
    </row>
    <row r="223" spans="1:23" x14ac:dyDescent="0.25">
      <c r="A223" s="46" t="s">
        <v>381</v>
      </c>
      <c r="B223" s="19">
        <v>3005</v>
      </c>
      <c r="C223" s="20" t="s">
        <v>196</v>
      </c>
      <c r="D223" s="19" t="s">
        <v>23</v>
      </c>
      <c r="E223" s="18">
        <v>3</v>
      </c>
      <c r="F223" s="18">
        <v>5</v>
      </c>
      <c r="G223" s="18">
        <v>1</v>
      </c>
      <c r="H223" s="18">
        <v>3</v>
      </c>
      <c r="I223" s="18">
        <v>1</v>
      </c>
      <c r="J223" s="18">
        <v>3</v>
      </c>
      <c r="K223" s="18">
        <v>2</v>
      </c>
      <c r="L223" s="18">
        <v>0</v>
      </c>
      <c r="M223" s="18">
        <v>3</v>
      </c>
      <c r="N223" s="18">
        <v>7</v>
      </c>
      <c r="O223" s="18">
        <v>4</v>
      </c>
      <c r="P223" s="18">
        <v>2</v>
      </c>
      <c r="Q223" s="18">
        <v>4</v>
      </c>
      <c r="R223" s="18">
        <v>8</v>
      </c>
      <c r="S223" s="38">
        <v>2</v>
      </c>
      <c r="T223" s="38">
        <v>1</v>
      </c>
      <c r="U223" s="38">
        <v>4</v>
      </c>
      <c r="V223" s="38">
        <v>8</v>
      </c>
      <c r="W223" s="110"/>
    </row>
    <row r="224" spans="1:23" x14ac:dyDescent="0.25">
      <c r="A224" s="46" t="s">
        <v>452</v>
      </c>
      <c r="B224" s="19">
        <v>3334</v>
      </c>
      <c r="C224" s="20" t="s">
        <v>453</v>
      </c>
      <c r="D224" s="19" t="s">
        <v>19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38">
        <v>0</v>
      </c>
      <c r="T224" s="38">
        <v>0</v>
      </c>
      <c r="U224" s="38">
        <v>2</v>
      </c>
      <c r="V224" s="38">
        <v>4</v>
      </c>
      <c r="W224" s="110"/>
    </row>
    <row r="225" spans="1:23" x14ac:dyDescent="0.25">
      <c r="A225" s="46" t="s">
        <v>382</v>
      </c>
      <c r="B225" s="19">
        <v>3012</v>
      </c>
      <c r="C225" s="20" t="s">
        <v>197</v>
      </c>
      <c r="D225" s="19" t="s">
        <v>23</v>
      </c>
      <c r="E225" s="18">
        <v>9</v>
      </c>
      <c r="F225" s="18">
        <v>6</v>
      </c>
      <c r="G225" s="18">
        <v>4</v>
      </c>
      <c r="H225" s="18">
        <v>9</v>
      </c>
      <c r="I225" s="18">
        <v>9</v>
      </c>
      <c r="J225" s="18">
        <v>10</v>
      </c>
      <c r="K225" s="18">
        <v>19</v>
      </c>
      <c r="L225" s="18">
        <v>27</v>
      </c>
      <c r="M225" s="38">
        <v>10</v>
      </c>
      <c r="N225" s="38">
        <v>10</v>
      </c>
      <c r="O225" s="38">
        <v>4</v>
      </c>
      <c r="P225" s="38">
        <v>9</v>
      </c>
      <c r="Q225" s="38">
        <v>6</v>
      </c>
      <c r="R225" s="38">
        <v>3</v>
      </c>
      <c r="S225" s="38">
        <v>3</v>
      </c>
      <c r="T225" s="38">
        <v>5</v>
      </c>
      <c r="U225" s="38">
        <v>1</v>
      </c>
      <c r="V225" s="38">
        <v>1</v>
      </c>
      <c r="W225" s="110"/>
    </row>
    <row r="226" spans="1:23" x14ac:dyDescent="0.25">
      <c r="A226" s="46" t="s">
        <v>383</v>
      </c>
      <c r="B226" s="19">
        <v>3205</v>
      </c>
      <c r="C226" s="20" t="s">
        <v>198</v>
      </c>
      <c r="D226" s="19" t="s">
        <v>23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2</v>
      </c>
      <c r="N226" s="18">
        <v>1</v>
      </c>
      <c r="O226" s="18">
        <v>1</v>
      </c>
      <c r="P226" s="18">
        <v>1</v>
      </c>
      <c r="Q226" s="18">
        <v>1</v>
      </c>
      <c r="R226" s="18">
        <v>2</v>
      </c>
      <c r="S226" s="38">
        <v>4</v>
      </c>
      <c r="T226" s="38">
        <v>0</v>
      </c>
      <c r="U226" s="38">
        <v>2</v>
      </c>
      <c r="V226" s="38">
        <v>3</v>
      </c>
      <c r="W226" s="110"/>
    </row>
    <row r="227" spans="1:23" x14ac:dyDescent="0.25">
      <c r="A227" s="46" t="s">
        <v>383</v>
      </c>
      <c r="B227" s="19">
        <v>3204</v>
      </c>
      <c r="C227" s="20" t="s">
        <v>199</v>
      </c>
      <c r="D227" s="19" t="s">
        <v>19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1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38">
        <v>0</v>
      </c>
      <c r="T227" s="38">
        <v>1</v>
      </c>
      <c r="U227" s="38">
        <v>0</v>
      </c>
      <c r="V227" s="38">
        <v>2</v>
      </c>
      <c r="W227" s="110"/>
    </row>
    <row r="228" spans="1:23" ht="15.75" x14ac:dyDescent="0.25">
      <c r="A228" s="4"/>
      <c r="B228" s="72"/>
      <c r="C228" s="6" t="s">
        <v>20</v>
      </c>
      <c r="D228" s="5"/>
      <c r="E228" s="7"/>
      <c r="F228" s="7"/>
      <c r="G228" s="7"/>
      <c r="H228" s="7"/>
      <c r="I228" s="7"/>
      <c r="J228" s="7"/>
      <c r="K228" s="7"/>
      <c r="L228" s="7"/>
      <c r="M228" s="9"/>
      <c r="N228" s="9"/>
      <c r="O228" s="9"/>
      <c r="P228" s="9"/>
      <c r="Q228" s="9"/>
      <c r="R228" s="9"/>
    </row>
    <row r="229" spans="1:23" x14ac:dyDescent="0.25">
      <c r="A229" s="47" t="s">
        <v>336</v>
      </c>
      <c r="B229" s="16">
        <v>3146</v>
      </c>
      <c r="C229" s="17" t="s">
        <v>200</v>
      </c>
      <c r="D229" s="16" t="s">
        <v>19</v>
      </c>
      <c r="E229" s="24">
        <v>0</v>
      </c>
      <c r="F229" s="24">
        <v>5</v>
      </c>
      <c r="G229" s="24">
        <v>5</v>
      </c>
      <c r="H229" s="24">
        <v>4</v>
      </c>
      <c r="I229" s="24">
        <v>0</v>
      </c>
      <c r="J229" s="24">
        <v>5</v>
      </c>
      <c r="K229" s="24">
        <v>3</v>
      </c>
      <c r="L229" s="79">
        <v>3</v>
      </c>
      <c r="M229" s="25">
        <v>6</v>
      </c>
      <c r="N229" s="25">
        <v>5</v>
      </c>
      <c r="O229" s="25">
        <v>3</v>
      </c>
      <c r="P229" s="25">
        <v>3</v>
      </c>
      <c r="Q229" s="25">
        <v>0</v>
      </c>
      <c r="R229" s="25">
        <v>8</v>
      </c>
      <c r="S229" s="25">
        <v>11</v>
      </c>
      <c r="T229" s="25">
        <v>0</v>
      </c>
      <c r="U229" s="25">
        <v>1</v>
      </c>
      <c r="V229" s="25">
        <v>3</v>
      </c>
      <c r="W229" s="110"/>
    </row>
    <row r="230" spans="1:23" x14ac:dyDescent="0.25">
      <c r="A230" s="18">
        <v>1007</v>
      </c>
      <c r="B230" s="19">
        <v>3107</v>
      </c>
      <c r="C230" s="20" t="s">
        <v>201</v>
      </c>
      <c r="D230" s="19" t="s">
        <v>23</v>
      </c>
      <c r="E230" s="22">
        <v>1</v>
      </c>
      <c r="F230" s="22">
        <v>0</v>
      </c>
      <c r="G230" s="22">
        <v>1</v>
      </c>
      <c r="H230" s="22">
        <v>2</v>
      </c>
      <c r="I230" s="22">
        <v>3</v>
      </c>
      <c r="J230" s="22">
        <v>2</v>
      </c>
      <c r="K230" s="22">
        <v>4</v>
      </c>
      <c r="L230" s="83">
        <v>0</v>
      </c>
      <c r="M230" s="22">
        <v>1</v>
      </c>
      <c r="N230" s="22">
        <v>2</v>
      </c>
      <c r="O230" s="22">
        <v>4</v>
      </c>
      <c r="P230" s="22">
        <v>5</v>
      </c>
      <c r="Q230" s="22">
        <v>3</v>
      </c>
      <c r="R230" s="22">
        <v>3</v>
      </c>
      <c r="S230" s="23">
        <v>4</v>
      </c>
      <c r="T230" s="23">
        <v>3</v>
      </c>
      <c r="U230" s="23">
        <v>3</v>
      </c>
      <c r="V230" s="23">
        <v>0</v>
      </c>
      <c r="W230" s="110"/>
    </row>
    <row r="231" spans="1:23" x14ac:dyDescent="0.25">
      <c r="A231" s="15">
        <v>1007</v>
      </c>
      <c r="B231" s="16">
        <v>3108</v>
      </c>
      <c r="C231" s="17" t="s">
        <v>202</v>
      </c>
      <c r="D231" s="16" t="s">
        <v>23</v>
      </c>
      <c r="E231" s="24">
        <v>0</v>
      </c>
      <c r="F231" s="24">
        <v>1</v>
      </c>
      <c r="G231" s="24">
        <v>2</v>
      </c>
      <c r="H231" s="24">
        <v>1</v>
      </c>
      <c r="I231" s="24">
        <v>1</v>
      </c>
      <c r="J231" s="24">
        <v>1</v>
      </c>
      <c r="K231" s="24">
        <v>2</v>
      </c>
      <c r="L231" s="79">
        <v>0</v>
      </c>
      <c r="M231" s="24">
        <v>0</v>
      </c>
      <c r="N231" s="24">
        <v>0</v>
      </c>
      <c r="O231" s="24">
        <v>0</v>
      </c>
      <c r="P231" s="24">
        <v>2</v>
      </c>
      <c r="Q231" s="24">
        <v>2</v>
      </c>
      <c r="R231" s="24">
        <v>1</v>
      </c>
      <c r="S231" s="25">
        <v>0</v>
      </c>
      <c r="T231" s="25">
        <v>0</v>
      </c>
      <c r="U231" s="25">
        <v>0</v>
      </c>
      <c r="V231" s="25">
        <v>0</v>
      </c>
      <c r="W231" s="110"/>
    </row>
    <row r="232" spans="1:23" x14ac:dyDescent="0.25">
      <c r="A232" s="18">
        <v>1007</v>
      </c>
      <c r="B232" s="19">
        <v>3109</v>
      </c>
      <c r="C232" s="20" t="s">
        <v>203</v>
      </c>
      <c r="D232" s="19" t="s">
        <v>20</v>
      </c>
      <c r="E232" s="22">
        <v>0</v>
      </c>
      <c r="F232" s="22">
        <v>1</v>
      </c>
      <c r="G232" s="22">
        <v>3</v>
      </c>
      <c r="H232" s="22">
        <v>2</v>
      </c>
      <c r="I232" s="22">
        <v>1</v>
      </c>
      <c r="J232" s="22">
        <v>1</v>
      </c>
      <c r="K232" s="22">
        <v>2</v>
      </c>
      <c r="L232" s="83">
        <v>1</v>
      </c>
      <c r="M232" s="23">
        <v>0</v>
      </c>
      <c r="N232" s="23">
        <v>1</v>
      </c>
      <c r="O232" s="23">
        <v>0</v>
      </c>
      <c r="P232" s="23">
        <v>1</v>
      </c>
      <c r="Q232" s="23">
        <v>1</v>
      </c>
      <c r="R232" s="23">
        <v>1</v>
      </c>
      <c r="S232" s="23">
        <v>1</v>
      </c>
      <c r="T232" s="23">
        <v>0</v>
      </c>
      <c r="U232" s="23">
        <v>0</v>
      </c>
      <c r="V232" s="23">
        <v>3</v>
      </c>
      <c r="W232" s="110"/>
    </row>
    <row r="233" spans="1:23" x14ac:dyDescent="0.25">
      <c r="A233" s="15">
        <v>1007</v>
      </c>
      <c r="B233" s="16">
        <v>3110</v>
      </c>
      <c r="C233" s="17" t="s">
        <v>204</v>
      </c>
      <c r="D233" s="16" t="s">
        <v>23</v>
      </c>
      <c r="E233" s="24">
        <v>2</v>
      </c>
      <c r="F233" s="24">
        <v>1</v>
      </c>
      <c r="G233" s="24">
        <v>2</v>
      </c>
      <c r="H233" s="24">
        <v>0</v>
      </c>
      <c r="I233" s="24">
        <v>1</v>
      </c>
      <c r="J233" s="24">
        <v>1</v>
      </c>
      <c r="K233" s="24">
        <v>3</v>
      </c>
      <c r="L233" s="79">
        <v>3</v>
      </c>
      <c r="M233" s="25">
        <v>1</v>
      </c>
      <c r="N233" s="25">
        <v>0</v>
      </c>
      <c r="O233" s="25">
        <v>0</v>
      </c>
      <c r="P233" s="25">
        <v>1</v>
      </c>
      <c r="Q233" s="25">
        <v>2</v>
      </c>
      <c r="R233" s="25">
        <v>1</v>
      </c>
      <c r="S233" s="25">
        <v>0</v>
      </c>
      <c r="T233" s="25">
        <v>0</v>
      </c>
      <c r="U233" s="25">
        <v>0</v>
      </c>
      <c r="V233" s="25">
        <v>0</v>
      </c>
      <c r="W233" s="110"/>
    </row>
    <row r="234" spans="1:23" x14ac:dyDescent="0.25">
      <c r="A234" s="18">
        <v>1007</v>
      </c>
      <c r="B234" s="19">
        <v>3111</v>
      </c>
      <c r="C234" s="20" t="s">
        <v>205</v>
      </c>
      <c r="D234" s="19" t="s">
        <v>20</v>
      </c>
      <c r="E234" s="22">
        <v>2</v>
      </c>
      <c r="F234" s="22">
        <v>2</v>
      </c>
      <c r="G234" s="22">
        <v>0</v>
      </c>
      <c r="H234" s="22">
        <v>0</v>
      </c>
      <c r="I234" s="22">
        <v>0</v>
      </c>
      <c r="J234" s="22">
        <v>1</v>
      </c>
      <c r="K234" s="22">
        <v>1</v>
      </c>
      <c r="L234" s="8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1</v>
      </c>
      <c r="R234" s="23">
        <v>0</v>
      </c>
      <c r="S234" s="23">
        <v>0</v>
      </c>
      <c r="T234" s="23">
        <v>0</v>
      </c>
      <c r="U234" s="23">
        <v>2</v>
      </c>
      <c r="V234" s="23">
        <v>2</v>
      </c>
      <c r="W234" s="110"/>
    </row>
    <row r="235" spans="1:23" ht="15.75" x14ac:dyDescent="0.25">
      <c r="A235" s="59"/>
      <c r="B235" s="73"/>
      <c r="C235" s="61" t="s">
        <v>206</v>
      </c>
      <c r="D235" s="60"/>
      <c r="E235" s="62"/>
      <c r="F235" s="62"/>
      <c r="G235" s="62"/>
      <c r="H235" s="62"/>
      <c r="I235" s="62"/>
      <c r="J235" s="62"/>
      <c r="K235" s="62"/>
      <c r="L235" s="62"/>
      <c r="M235" s="76"/>
      <c r="N235" s="66"/>
      <c r="O235" s="66"/>
      <c r="P235" s="66"/>
      <c r="Q235" s="66"/>
      <c r="R235" s="66"/>
    </row>
    <row r="236" spans="1:23" x14ac:dyDescent="0.25">
      <c r="A236" s="47" t="s">
        <v>354</v>
      </c>
      <c r="B236" s="16">
        <v>3188</v>
      </c>
      <c r="C236" s="63" t="s">
        <v>207</v>
      </c>
      <c r="D236" s="16" t="s">
        <v>19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5</v>
      </c>
      <c r="K236" s="15">
        <v>9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39">
        <v>0</v>
      </c>
      <c r="T236" s="39">
        <v>0</v>
      </c>
      <c r="U236" s="39">
        <v>0</v>
      </c>
      <c r="V236" s="39">
        <v>0</v>
      </c>
      <c r="W236" s="110"/>
    </row>
    <row r="237" spans="1:23" ht="15.75" x14ac:dyDescent="0.25">
      <c r="A237" s="65"/>
      <c r="B237" s="73"/>
      <c r="C237" s="61" t="s">
        <v>208</v>
      </c>
      <c r="D237" s="60"/>
      <c r="E237" s="62"/>
      <c r="F237" s="62"/>
      <c r="G237" s="62"/>
      <c r="H237" s="62"/>
      <c r="I237" s="62"/>
      <c r="J237" s="62"/>
      <c r="K237" s="62"/>
      <c r="L237" s="62"/>
      <c r="M237" s="76"/>
      <c r="N237" s="66"/>
      <c r="O237" s="66"/>
      <c r="P237" s="66"/>
      <c r="Q237" s="66"/>
      <c r="R237" s="66"/>
    </row>
    <row r="238" spans="1:23" x14ac:dyDescent="0.25">
      <c r="A238" s="46" t="s">
        <v>384</v>
      </c>
      <c r="B238" s="19">
        <v>3321</v>
      </c>
      <c r="C238" s="64" t="s">
        <v>209</v>
      </c>
      <c r="D238" s="19" t="s">
        <v>23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3</v>
      </c>
      <c r="Q238" s="18">
        <v>2</v>
      </c>
      <c r="R238" s="18">
        <v>13</v>
      </c>
      <c r="S238" s="38">
        <v>18</v>
      </c>
      <c r="T238" s="38">
        <v>13</v>
      </c>
      <c r="U238" s="38">
        <v>24</v>
      </c>
      <c r="V238" s="38">
        <v>9</v>
      </c>
      <c r="W238" s="110"/>
    </row>
    <row r="239" spans="1:23" x14ac:dyDescent="0.25">
      <c r="A239" s="47" t="s">
        <v>337</v>
      </c>
      <c r="B239" s="16">
        <v>3216</v>
      </c>
      <c r="C239" s="17" t="s">
        <v>210</v>
      </c>
      <c r="D239" s="16" t="s">
        <v>19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2</v>
      </c>
      <c r="M239" s="39">
        <v>0</v>
      </c>
      <c r="N239" s="39">
        <v>0</v>
      </c>
      <c r="O239" s="39">
        <v>0</v>
      </c>
      <c r="P239" s="39"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v>0</v>
      </c>
      <c r="V239" s="39"/>
      <c r="W239" s="110"/>
    </row>
    <row r="240" spans="1:23" x14ac:dyDescent="0.25">
      <c r="A240" s="46" t="s">
        <v>376</v>
      </c>
      <c r="B240" s="19">
        <v>3269</v>
      </c>
      <c r="C240" s="20" t="s">
        <v>465</v>
      </c>
      <c r="D240" s="19" t="s">
        <v>19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2</v>
      </c>
      <c r="M240" s="38">
        <v>3</v>
      </c>
      <c r="N240" s="38">
        <v>4</v>
      </c>
      <c r="O240" s="38">
        <v>2</v>
      </c>
      <c r="P240" s="38">
        <v>4</v>
      </c>
      <c r="Q240" s="38">
        <v>2</v>
      </c>
      <c r="R240" s="38">
        <v>1</v>
      </c>
      <c r="S240" s="38">
        <v>2</v>
      </c>
      <c r="T240" s="38">
        <v>1</v>
      </c>
      <c r="U240" s="38">
        <v>1</v>
      </c>
      <c r="V240" s="38">
        <v>0</v>
      </c>
      <c r="W240" s="110" t="s">
        <v>470</v>
      </c>
    </row>
    <row r="241" spans="1:23" x14ac:dyDescent="0.25">
      <c r="A241" s="47" t="s">
        <v>376</v>
      </c>
      <c r="B241" s="16">
        <v>3270</v>
      </c>
      <c r="C241" s="17" t="s">
        <v>466</v>
      </c>
      <c r="D241" s="16" t="s">
        <v>19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2</v>
      </c>
      <c r="M241" s="39">
        <v>5</v>
      </c>
      <c r="N241" s="39">
        <v>3</v>
      </c>
      <c r="O241" s="39">
        <v>2</v>
      </c>
      <c r="P241" s="39">
        <v>1</v>
      </c>
      <c r="Q241" s="39">
        <v>3</v>
      </c>
      <c r="R241" s="39">
        <v>1</v>
      </c>
      <c r="S241" s="39">
        <v>1</v>
      </c>
      <c r="T241" s="39">
        <v>1</v>
      </c>
      <c r="U241" s="39">
        <v>0</v>
      </c>
      <c r="V241" s="39">
        <v>0</v>
      </c>
      <c r="W241" s="110" t="s">
        <v>470</v>
      </c>
    </row>
    <row r="242" spans="1:23" x14ac:dyDescent="0.25">
      <c r="A242" s="46" t="s">
        <v>376</v>
      </c>
      <c r="B242" s="19">
        <v>3271</v>
      </c>
      <c r="C242" s="20" t="s">
        <v>211</v>
      </c>
      <c r="D242" s="19" t="s">
        <v>19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2</v>
      </c>
      <c r="M242" s="38">
        <v>3</v>
      </c>
      <c r="N242" s="38">
        <v>2</v>
      </c>
      <c r="O242" s="38">
        <v>4</v>
      </c>
      <c r="P242" s="38">
        <v>4</v>
      </c>
      <c r="Q242" s="38">
        <v>1</v>
      </c>
      <c r="R242" s="38">
        <v>1</v>
      </c>
      <c r="S242" s="38">
        <v>0</v>
      </c>
      <c r="T242" s="38">
        <v>1</v>
      </c>
      <c r="U242" s="38">
        <v>0</v>
      </c>
      <c r="V242" s="38">
        <v>0</v>
      </c>
      <c r="W242" s="110" t="s">
        <v>470</v>
      </c>
    </row>
    <row r="243" spans="1:23" x14ac:dyDescent="0.25">
      <c r="A243" s="47" t="s">
        <v>391</v>
      </c>
      <c r="B243" s="16">
        <v>3222</v>
      </c>
      <c r="C243" s="17" t="s">
        <v>212</v>
      </c>
      <c r="D243" s="16" t="s">
        <v>23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39">
        <v>5</v>
      </c>
      <c r="N243" s="39">
        <v>1</v>
      </c>
      <c r="O243" s="39">
        <v>1</v>
      </c>
      <c r="P243" s="39">
        <v>1</v>
      </c>
      <c r="Q243" s="39">
        <v>2</v>
      </c>
      <c r="R243" s="39">
        <v>3</v>
      </c>
      <c r="S243" s="39">
        <v>7</v>
      </c>
      <c r="T243" s="39">
        <v>5</v>
      </c>
      <c r="U243" s="39">
        <v>3</v>
      </c>
      <c r="V243" s="39">
        <v>3</v>
      </c>
      <c r="W243" s="110"/>
    </row>
    <row r="244" spans="1:23" x14ac:dyDescent="0.25">
      <c r="A244" s="46" t="s">
        <v>391</v>
      </c>
      <c r="B244" s="19">
        <v>3123</v>
      </c>
      <c r="C244" s="20" t="s">
        <v>213</v>
      </c>
      <c r="D244" s="19" t="s">
        <v>20</v>
      </c>
      <c r="E244" s="18">
        <v>1</v>
      </c>
      <c r="F244" s="18">
        <v>3</v>
      </c>
      <c r="G244" s="18">
        <v>1</v>
      </c>
      <c r="H244" s="18">
        <v>3</v>
      </c>
      <c r="I244" s="18">
        <v>2</v>
      </c>
      <c r="J244" s="18">
        <v>4</v>
      </c>
      <c r="K244" s="18">
        <v>1</v>
      </c>
      <c r="L244" s="18">
        <v>2</v>
      </c>
      <c r="M244" s="38">
        <v>3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110"/>
    </row>
    <row r="245" spans="1:23" x14ac:dyDescent="0.25">
      <c r="A245" s="47" t="s">
        <v>391</v>
      </c>
      <c r="B245" s="16">
        <v>3076</v>
      </c>
      <c r="C245" s="17" t="s">
        <v>214</v>
      </c>
      <c r="D245" s="16" t="s">
        <v>23</v>
      </c>
      <c r="E245" s="15">
        <v>7</v>
      </c>
      <c r="F245" s="15">
        <v>7</v>
      </c>
      <c r="G245" s="15">
        <v>13</v>
      </c>
      <c r="H245" s="15">
        <v>9</v>
      </c>
      <c r="I245" s="15">
        <v>11</v>
      </c>
      <c r="J245" s="15">
        <v>7</v>
      </c>
      <c r="K245" s="15">
        <v>10</v>
      </c>
      <c r="L245" s="15">
        <v>7</v>
      </c>
      <c r="M245" s="39">
        <v>5</v>
      </c>
      <c r="N245" s="39">
        <v>1</v>
      </c>
      <c r="O245" s="39">
        <v>0</v>
      </c>
      <c r="P245" s="39">
        <v>0</v>
      </c>
      <c r="Q245" s="39">
        <v>0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110"/>
    </row>
    <row r="246" spans="1:23" x14ac:dyDescent="0.25">
      <c r="A246" s="18">
        <v>1230.2</v>
      </c>
      <c r="B246" s="19">
        <v>3031</v>
      </c>
      <c r="C246" s="20" t="s">
        <v>215</v>
      </c>
      <c r="D246" s="19" t="s">
        <v>97</v>
      </c>
      <c r="E246" s="18">
        <v>30</v>
      </c>
      <c r="F246" s="18">
        <v>23</v>
      </c>
      <c r="G246" s="18">
        <v>0</v>
      </c>
      <c r="H246" s="18">
        <v>24</v>
      </c>
      <c r="I246" s="18">
        <v>16</v>
      </c>
      <c r="J246" s="18">
        <v>0</v>
      </c>
      <c r="K246" s="18">
        <v>24</v>
      </c>
      <c r="L246" s="18">
        <v>20</v>
      </c>
      <c r="M246" s="38">
        <v>5</v>
      </c>
      <c r="N246" s="38">
        <v>26</v>
      </c>
      <c r="O246" s="38">
        <v>23</v>
      </c>
      <c r="P246" s="38">
        <v>0</v>
      </c>
      <c r="Q246" s="38">
        <v>29</v>
      </c>
      <c r="R246" s="38">
        <v>22</v>
      </c>
      <c r="S246" s="38">
        <v>0</v>
      </c>
      <c r="T246" s="38">
        <v>24</v>
      </c>
      <c r="U246" s="38">
        <v>23</v>
      </c>
      <c r="V246" s="38">
        <v>0</v>
      </c>
      <c r="W246" s="110"/>
    </row>
    <row r="247" spans="1:23" x14ac:dyDescent="0.25">
      <c r="A247" s="15">
        <v>1230.2</v>
      </c>
      <c r="B247" s="16">
        <v>3206</v>
      </c>
      <c r="C247" s="17" t="s">
        <v>216</v>
      </c>
      <c r="D247" s="16" t="s">
        <v>20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39">
        <v>0</v>
      </c>
      <c r="N247" s="39">
        <v>0</v>
      </c>
      <c r="O247" s="39">
        <v>19</v>
      </c>
      <c r="P247" s="39">
        <v>0</v>
      </c>
      <c r="Q247" s="39">
        <v>18</v>
      </c>
      <c r="R247" s="39">
        <v>0</v>
      </c>
      <c r="S247" s="39">
        <v>0</v>
      </c>
      <c r="T247" s="39">
        <v>0</v>
      </c>
      <c r="U247" s="39">
        <v>0</v>
      </c>
      <c r="V247" s="39">
        <v>0</v>
      </c>
      <c r="W247" s="110"/>
    </row>
    <row r="248" spans="1:23" ht="15.75" x14ac:dyDescent="0.25">
      <c r="A248" s="4"/>
      <c r="B248" s="72"/>
      <c r="C248" s="6" t="s">
        <v>217</v>
      </c>
      <c r="D248" s="5"/>
      <c r="E248" s="7"/>
      <c r="F248" s="7"/>
      <c r="G248" s="7"/>
      <c r="H248" s="7"/>
      <c r="I248" s="7"/>
      <c r="J248" s="7"/>
      <c r="K248" s="7"/>
      <c r="L248" s="7"/>
      <c r="M248" s="9"/>
      <c r="N248" s="9"/>
      <c r="O248" s="9"/>
      <c r="P248" s="9"/>
      <c r="Q248" s="9"/>
      <c r="R248" s="9"/>
    </row>
    <row r="249" spans="1:23" x14ac:dyDescent="0.25">
      <c r="A249" s="46" t="s">
        <v>419</v>
      </c>
      <c r="B249" s="19">
        <v>3333</v>
      </c>
      <c r="C249" s="45" t="s">
        <v>451</v>
      </c>
      <c r="D249" s="19" t="s">
        <v>23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1</v>
      </c>
      <c r="R249" s="18">
        <v>2</v>
      </c>
      <c r="S249" s="38">
        <v>0</v>
      </c>
      <c r="T249" s="38">
        <v>0</v>
      </c>
      <c r="U249" s="38">
        <v>5</v>
      </c>
      <c r="V249" s="38">
        <v>7</v>
      </c>
      <c r="W249" s="110"/>
    </row>
    <row r="250" spans="1:23" x14ac:dyDescent="0.25">
      <c r="A250" s="46" t="s">
        <v>360</v>
      </c>
      <c r="B250" s="19">
        <v>3279</v>
      </c>
      <c r="C250" s="45" t="s">
        <v>218</v>
      </c>
      <c r="D250" s="19" t="s">
        <v>19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1</v>
      </c>
      <c r="R250" s="18">
        <v>2</v>
      </c>
      <c r="S250" s="38">
        <v>0</v>
      </c>
      <c r="T250" s="38">
        <v>0</v>
      </c>
      <c r="U250" s="38">
        <v>1</v>
      </c>
      <c r="V250" s="38">
        <v>1</v>
      </c>
      <c r="W250" s="110"/>
    </row>
    <row r="251" spans="1:23" x14ac:dyDescent="0.25">
      <c r="A251" s="46" t="s">
        <v>385</v>
      </c>
      <c r="B251" s="19">
        <v>3323</v>
      </c>
      <c r="C251" s="45" t="s">
        <v>219</v>
      </c>
      <c r="D251" s="19" t="s">
        <v>19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6</v>
      </c>
      <c r="S251" s="38">
        <v>5</v>
      </c>
      <c r="T251" s="38">
        <v>6</v>
      </c>
      <c r="U251" s="38">
        <v>0</v>
      </c>
      <c r="V251" s="38">
        <v>0</v>
      </c>
      <c r="W251" s="110"/>
    </row>
    <row r="252" spans="1:23" x14ac:dyDescent="0.25">
      <c r="A252" s="46" t="s">
        <v>389</v>
      </c>
      <c r="B252" s="19">
        <v>3239</v>
      </c>
      <c r="C252" s="45" t="s">
        <v>220</v>
      </c>
      <c r="D252" s="19" t="s">
        <v>19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2</v>
      </c>
      <c r="M252" s="38">
        <v>0</v>
      </c>
      <c r="N252" s="38">
        <v>2</v>
      </c>
      <c r="O252" s="38">
        <v>0</v>
      </c>
      <c r="P252" s="38">
        <v>1</v>
      </c>
      <c r="Q252" s="38">
        <v>0</v>
      </c>
      <c r="R252" s="38">
        <v>1</v>
      </c>
      <c r="S252" s="38">
        <v>0</v>
      </c>
      <c r="T252" s="38">
        <v>3</v>
      </c>
      <c r="U252" s="38">
        <v>0</v>
      </c>
      <c r="V252" s="38">
        <v>1</v>
      </c>
      <c r="W252" s="110"/>
    </row>
    <row r="253" spans="1:23" x14ac:dyDescent="0.25">
      <c r="A253" s="46" t="s">
        <v>339</v>
      </c>
      <c r="B253" s="19">
        <v>3161</v>
      </c>
      <c r="C253" s="45" t="s">
        <v>221</v>
      </c>
      <c r="D253" s="19" t="s">
        <v>23</v>
      </c>
      <c r="E253" s="18">
        <v>0</v>
      </c>
      <c r="F253" s="18">
        <v>0</v>
      </c>
      <c r="G253" s="18">
        <v>0</v>
      </c>
      <c r="H253" s="18">
        <v>10</v>
      </c>
      <c r="I253" s="18">
        <v>1</v>
      </c>
      <c r="J253" s="18">
        <v>0</v>
      </c>
      <c r="K253" s="18">
        <v>0</v>
      </c>
      <c r="L253" s="1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110"/>
    </row>
    <row r="254" spans="1:23" x14ac:dyDescent="0.25">
      <c r="A254" s="46" t="s">
        <v>357</v>
      </c>
      <c r="B254" s="19">
        <v>3259</v>
      </c>
      <c r="C254" s="20" t="s">
        <v>222</v>
      </c>
      <c r="D254" s="19" t="s">
        <v>23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2</v>
      </c>
      <c r="N254" s="18">
        <v>0</v>
      </c>
      <c r="O254" s="18">
        <v>0</v>
      </c>
      <c r="P254" s="18">
        <v>0</v>
      </c>
      <c r="Q254" s="18">
        <v>1</v>
      </c>
      <c r="R254" s="18">
        <v>0</v>
      </c>
      <c r="S254" s="38">
        <v>1</v>
      </c>
      <c r="T254" s="38">
        <v>1</v>
      </c>
      <c r="U254" s="38">
        <v>0</v>
      </c>
      <c r="V254" s="38">
        <v>0</v>
      </c>
      <c r="W254" s="110"/>
    </row>
    <row r="255" spans="1:23" x14ac:dyDescent="0.25">
      <c r="A255" s="46" t="s">
        <v>357</v>
      </c>
      <c r="B255" s="19">
        <v>3260</v>
      </c>
      <c r="C255" s="20" t="s">
        <v>223</v>
      </c>
      <c r="D255" s="19" t="s">
        <v>20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38">
        <v>0</v>
      </c>
      <c r="N255" s="38">
        <v>0</v>
      </c>
      <c r="O255" s="38">
        <v>0</v>
      </c>
      <c r="P255" s="38">
        <v>1</v>
      </c>
      <c r="Q255" s="38">
        <v>0</v>
      </c>
      <c r="R255" s="38">
        <v>2</v>
      </c>
      <c r="S255" s="38">
        <v>2</v>
      </c>
      <c r="T255" s="38">
        <v>3</v>
      </c>
      <c r="U255" s="38">
        <v>2</v>
      </c>
      <c r="V255" s="38">
        <v>0</v>
      </c>
      <c r="W255" s="110"/>
    </row>
    <row r="256" spans="1:23" x14ac:dyDescent="0.25">
      <c r="A256" s="46" t="s">
        <v>390</v>
      </c>
      <c r="B256" s="19">
        <v>3199</v>
      </c>
      <c r="C256" s="20" t="s">
        <v>224</v>
      </c>
      <c r="D256" s="19" t="s">
        <v>20</v>
      </c>
      <c r="E256" s="18">
        <v>0</v>
      </c>
      <c r="F256" s="18">
        <v>0</v>
      </c>
      <c r="G256" s="18">
        <v>0</v>
      </c>
      <c r="H256" s="18">
        <v>0</v>
      </c>
      <c r="I256" s="18">
        <v>2</v>
      </c>
      <c r="J256" s="18">
        <v>6</v>
      </c>
      <c r="K256" s="18">
        <v>5</v>
      </c>
      <c r="L256" s="18">
        <v>2</v>
      </c>
      <c r="M256" s="38">
        <v>0</v>
      </c>
      <c r="N256" s="38">
        <v>0</v>
      </c>
      <c r="O256" s="38">
        <v>0</v>
      </c>
      <c r="P256" s="38">
        <v>0</v>
      </c>
      <c r="Q256" s="38">
        <v>0</v>
      </c>
      <c r="R256" s="38">
        <v>0</v>
      </c>
      <c r="S256" s="38">
        <v>0</v>
      </c>
      <c r="T256" s="38">
        <v>0</v>
      </c>
      <c r="U256" s="38">
        <v>0</v>
      </c>
      <c r="V256" s="38">
        <v>0</v>
      </c>
      <c r="W256" s="110"/>
    </row>
    <row r="257" spans="1:23" x14ac:dyDescent="0.25">
      <c r="A257" s="46" t="s">
        <v>387</v>
      </c>
      <c r="B257" s="19">
        <v>3035</v>
      </c>
      <c r="C257" s="20" t="s">
        <v>225</v>
      </c>
      <c r="D257" s="19" t="s">
        <v>23</v>
      </c>
      <c r="E257" s="18">
        <v>3</v>
      </c>
      <c r="F257" s="18">
        <v>2</v>
      </c>
      <c r="G257" s="18">
        <v>4</v>
      </c>
      <c r="H257" s="18">
        <v>1</v>
      </c>
      <c r="I257" s="18">
        <v>6</v>
      </c>
      <c r="J257" s="18">
        <v>3</v>
      </c>
      <c r="K257" s="18">
        <v>2</v>
      </c>
      <c r="L257" s="18">
        <v>7</v>
      </c>
      <c r="M257" s="38">
        <v>5</v>
      </c>
      <c r="N257" s="38">
        <v>8</v>
      </c>
      <c r="O257" s="38">
        <v>7</v>
      </c>
      <c r="P257" s="38">
        <v>2</v>
      </c>
      <c r="Q257" s="38">
        <v>3</v>
      </c>
      <c r="R257" s="38">
        <v>4</v>
      </c>
      <c r="S257" s="38">
        <v>3</v>
      </c>
      <c r="T257" s="38">
        <v>4</v>
      </c>
      <c r="U257" s="38">
        <v>8</v>
      </c>
      <c r="V257" s="38">
        <v>5</v>
      </c>
      <c r="W257" s="110"/>
    </row>
    <row r="258" spans="1:23" x14ac:dyDescent="0.25">
      <c r="A258" s="46" t="s">
        <v>392</v>
      </c>
      <c r="B258" s="19">
        <v>3291</v>
      </c>
      <c r="C258" s="20" t="s">
        <v>226</v>
      </c>
      <c r="D258" s="19" t="s">
        <v>23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38">
        <v>0</v>
      </c>
      <c r="N258" s="38">
        <v>0</v>
      </c>
      <c r="O258" s="38">
        <v>0</v>
      </c>
      <c r="P258" s="38">
        <v>1</v>
      </c>
      <c r="Q258" s="38">
        <v>3</v>
      </c>
      <c r="R258" s="38">
        <v>5</v>
      </c>
      <c r="S258" s="38">
        <v>0</v>
      </c>
      <c r="T258" s="38">
        <v>3</v>
      </c>
      <c r="U258" s="38">
        <v>0</v>
      </c>
      <c r="V258" s="38">
        <v>2</v>
      </c>
      <c r="W258" s="110"/>
    </row>
    <row r="259" spans="1:23" x14ac:dyDescent="0.25">
      <c r="A259" s="46" t="s">
        <v>392</v>
      </c>
      <c r="B259" s="19">
        <v>3290</v>
      </c>
      <c r="C259" s="20" t="s">
        <v>227</v>
      </c>
      <c r="D259" s="19" t="s">
        <v>23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38">
        <v>0</v>
      </c>
      <c r="N259" s="38">
        <v>0</v>
      </c>
      <c r="O259" s="38">
        <v>7</v>
      </c>
      <c r="P259" s="38">
        <v>2</v>
      </c>
      <c r="Q259" s="38">
        <v>2</v>
      </c>
      <c r="R259" s="38">
        <v>2</v>
      </c>
      <c r="S259" s="38">
        <v>6</v>
      </c>
      <c r="T259" s="38">
        <v>4</v>
      </c>
      <c r="U259" s="38">
        <v>1</v>
      </c>
      <c r="V259" s="38">
        <v>2</v>
      </c>
      <c r="W259" s="110"/>
    </row>
    <row r="260" spans="1:23" x14ac:dyDescent="0.25">
      <c r="A260" s="46" t="s">
        <v>392</v>
      </c>
      <c r="B260" s="19">
        <v>3289</v>
      </c>
      <c r="C260" s="20" t="s">
        <v>228</v>
      </c>
      <c r="D260" s="19" t="s">
        <v>23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38">
        <v>0</v>
      </c>
      <c r="N260" s="38">
        <v>1</v>
      </c>
      <c r="O260" s="38">
        <v>2</v>
      </c>
      <c r="P260" s="38">
        <v>0</v>
      </c>
      <c r="Q260" s="38">
        <v>2</v>
      </c>
      <c r="R260" s="38">
        <v>8</v>
      </c>
      <c r="S260" s="38">
        <v>9</v>
      </c>
      <c r="T260" s="38">
        <v>5</v>
      </c>
      <c r="U260" s="38">
        <v>5</v>
      </c>
      <c r="V260" s="38">
        <v>0</v>
      </c>
      <c r="W260" s="110"/>
    </row>
    <row r="261" spans="1:23" x14ac:dyDescent="0.25">
      <c r="A261" s="46" t="s">
        <v>392</v>
      </c>
      <c r="B261" s="19">
        <v>3292</v>
      </c>
      <c r="C261" s="20" t="s">
        <v>229</v>
      </c>
      <c r="D261" s="19" t="s">
        <v>23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38">
        <v>0</v>
      </c>
      <c r="N261" s="38">
        <v>0</v>
      </c>
      <c r="O261" s="38">
        <v>1</v>
      </c>
      <c r="P261" s="38">
        <v>3</v>
      </c>
      <c r="Q261" s="38">
        <v>1</v>
      </c>
      <c r="R261" s="38">
        <v>4</v>
      </c>
      <c r="S261" s="38">
        <v>5</v>
      </c>
      <c r="T261" s="38">
        <v>3</v>
      </c>
      <c r="U261" s="38">
        <v>1</v>
      </c>
      <c r="V261" s="38">
        <v>0</v>
      </c>
      <c r="W261" s="110"/>
    </row>
    <row r="262" spans="1:23" x14ac:dyDescent="0.25">
      <c r="A262" s="46" t="s">
        <v>393</v>
      </c>
      <c r="B262" s="19">
        <v>3237</v>
      </c>
      <c r="C262" s="20" t="s">
        <v>230</v>
      </c>
      <c r="D262" s="19" t="s">
        <v>19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1</v>
      </c>
      <c r="L262" s="1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38">
        <v>0</v>
      </c>
      <c r="U262" s="38">
        <v>0</v>
      </c>
      <c r="V262" s="38">
        <v>0</v>
      </c>
      <c r="W262" s="110"/>
    </row>
    <row r="263" spans="1:23" ht="15.75" x14ac:dyDescent="0.25">
      <c r="A263" s="4"/>
      <c r="B263" s="72"/>
      <c r="C263" s="6" t="s">
        <v>231</v>
      </c>
      <c r="D263" s="5"/>
      <c r="E263" s="7"/>
      <c r="F263" s="7"/>
      <c r="G263" s="7"/>
      <c r="H263" s="7"/>
      <c r="I263" s="7"/>
      <c r="J263" s="7"/>
      <c r="K263" s="7"/>
      <c r="L263" s="7"/>
      <c r="M263" s="76"/>
      <c r="N263" s="9"/>
      <c r="O263" s="9"/>
      <c r="P263" s="9"/>
      <c r="Q263" s="9"/>
      <c r="R263" s="9"/>
    </row>
    <row r="264" spans="1:23" x14ac:dyDescent="0.25">
      <c r="A264" s="47" t="s">
        <v>386</v>
      </c>
      <c r="B264" s="16">
        <v>3221</v>
      </c>
      <c r="C264" s="17" t="s">
        <v>232</v>
      </c>
      <c r="D264" s="16" t="s">
        <v>19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3</v>
      </c>
      <c r="L264" s="15">
        <v>8</v>
      </c>
      <c r="M264" s="39">
        <v>2</v>
      </c>
      <c r="N264" s="39">
        <v>2</v>
      </c>
      <c r="O264" s="39">
        <v>1</v>
      </c>
      <c r="P264" s="39">
        <v>1</v>
      </c>
      <c r="Q264" s="39">
        <v>0</v>
      </c>
      <c r="R264" s="39">
        <v>0</v>
      </c>
      <c r="S264" s="39">
        <v>1</v>
      </c>
      <c r="T264" s="39">
        <v>0</v>
      </c>
      <c r="U264" s="39">
        <v>0</v>
      </c>
      <c r="V264" s="39">
        <v>0</v>
      </c>
      <c r="W264" s="110"/>
    </row>
    <row r="265" spans="1:23" x14ac:dyDescent="0.25">
      <c r="A265" s="59"/>
      <c r="B265" s="84"/>
      <c r="C265" s="59"/>
      <c r="D265" s="84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66"/>
      <c r="P265" s="66"/>
      <c r="Q265" s="66"/>
      <c r="R265" s="66"/>
    </row>
    <row r="266" spans="1:23" ht="15.75" x14ac:dyDescent="0.25">
      <c r="A266" s="59"/>
      <c r="B266" s="84"/>
      <c r="C266" s="67" t="s">
        <v>233</v>
      </c>
      <c r="D266" s="68"/>
      <c r="E266" s="85">
        <f t="shared" ref="E266:U266" si="0">SUM(E3:E264)</f>
        <v>760</v>
      </c>
      <c r="F266" s="85">
        <f t="shared" si="0"/>
        <v>857</v>
      </c>
      <c r="G266" s="85">
        <f t="shared" si="0"/>
        <v>932</v>
      </c>
      <c r="H266" s="85">
        <f t="shared" si="0"/>
        <v>1017</v>
      </c>
      <c r="I266" s="85">
        <f t="shared" si="0"/>
        <v>1201</v>
      </c>
      <c r="J266" s="85">
        <f t="shared" si="0"/>
        <v>1362</v>
      </c>
      <c r="K266" s="85">
        <f t="shared" si="0"/>
        <v>1508</v>
      </c>
      <c r="L266" s="85">
        <f t="shared" si="0"/>
        <v>1339</v>
      </c>
      <c r="M266" s="85">
        <f t="shared" si="0"/>
        <v>1263</v>
      </c>
      <c r="N266" s="85">
        <f t="shared" si="0"/>
        <v>1269</v>
      </c>
      <c r="O266" s="85">
        <f t="shared" si="0"/>
        <v>1109</v>
      </c>
      <c r="P266" s="85">
        <f t="shared" si="0"/>
        <v>1259</v>
      </c>
      <c r="Q266" s="85">
        <f t="shared" si="0"/>
        <v>1332</v>
      </c>
      <c r="R266" s="85">
        <f t="shared" si="0"/>
        <v>1371</v>
      </c>
      <c r="S266" s="85">
        <f t="shared" si="0"/>
        <v>1430</v>
      </c>
      <c r="T266" s="85">
        <f t="shared" si="0"/>
        <v>1365</v>
      </c>
      <c r="U266" s="85">
        <f t="shared" si="0"/>
        <v>1513</v>
      </c>
      <c r="V266" s="115"/>
    </row>
  </sheetData>
  <conditionalFormatting sqref="A3:V37">
    <cfRule type="expression" dxfId="8" priority="12">
      <formula>MOD(ROW(),2)=1</formula>
    </cfRule>
  </conditionalFormatting>
  <conditionalFormatting sqref="A38:V39 A41:V49 A51:V73">
    <cfRule type="expression" dxfId="7" priority="8">
      <formula>MOD(ROW(),2)=1</formula>
    </cfRule>
  </conditionalFormatting>
  <conditionalFormatting sqref="A74:V85 A87:V107 A109:V109">
    <cfRule type="expression" dxfId="6" priority="7">
      <formula>MOD(ROW(),2)=1</formula>
    </cfRule>
  </conditionalFormatting>
  <conditionalFormatting sqref="A110:V122 A124:V134">
    <cfRule type="expression" dxfId="5" priority="6">
      <formula>MOD(ROW(),2)=1</formula>
    </cfRule>
  </conditionalFormatting>
  <conditionalFormatting sqref="A136:V141 A143:V149">
    <cfRule type="expression" dxfId="4" priority="5">
      <formula>MOD(ROW(),2)=1</formula>
    </cfRule>
  </conditionalFormatting>
  <conditionalFormatting sqref="A166:V172">
    <cfRule type="expression" dxfId="3" priority="4">
      <formula>MOD(ROW(),2)=1</formula>
    </cfRule>
  </conditionalFormatting>
  <conditionalFormatting sqref="A188:V192">
    <cfRule type="expression" dxfId="2" priority="3">
      <formula>MOD(ROW(),2)=1</formula>
    </cfRule>
  </conditionalFormatting>
  <conditionalFormatting sqref="A215:V220 A222:V227">
    <cfRule type="expression" dxfId="1" priority="2">
      <formula>MOD(ROW(),2)=1</formula>
    </cfRule>
  </conditionalFormatting>
  <conditionalFormatting sqref="A249:V262">
    <cfRule type="expression" dxfId="0" priority="1">
      <formula>MOD(ROW(),2)=1</formula>
    </cfRule>
  </conditionalFormatting>
  <pageMargins left="0.25" right="0.25" top="0.75" bottom="0.75" header="0.3" footer="0.3"/>
  <pageSetup scale="88" orientation="landscape" r:id="rId1"/>
  <headerFooter>
    <oddHeader>&amp;C&amp;12Certificate Data</oddHeader>
    <oddFooter>&amp;LSource: IT SIS Data - 9/2013; Disc = Discontinued&amp;COffice of Institutional Research&amp;RFebruary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topLeftCell="D97" zoomScaleNormal="100" workbookViewId="0">
      <selection activeCell="D126" sqref="D126:F126"/>
    </sheetView>
  </sheetViews>
  <sheetFormatPr defaultRowHeight="15" x14ac:dyDescent="0.25"/>
  <cols>
    <col min="1" max="1" width="7.140625" style="74" customWidth="1"/>
    <col min="2" max="2" width="5" style="74" customWidth="1"/>
    <col min="3" max="3" width="31.42578125" style="74" customWidth="1"/>
    <col min="4" max="6" width="5.140625" style="74" customWidth="1"/>
    <col min="7" max="20" width="5.28515625" style="74" customWidth="1"/>
    <col min="21" max="21" width="5.140625" style="74" customWidth="1"/>
    <col min="22" max="16384" width="9.140625" style="74"/>
  </cols>
  <sheetData>
    <row r="1" spans="1:21" ht="25.5" x14ac:dyDescent="0.25">
      <c r="A1" s="14" t="s">
        <v>234</v>
      </c>
      <c r="B1" s="14" t="s">
        <v>235</v>
      </c>
      <c r="C1" s="11" t="s">
        <v>236</v>
      </c>
      <c r="D1" s="14" t="s">
        <v>395</v>
      </c>
      <c r="E1" s="14" t="s">
        <v>394</v>
      </c>
      <c r="F1" s="14" t="s">
        <v>6</v>
      </c>
      <c r="G1" s="14" t="s">
        <v>396</v>
      </c>
      <c r="H1" s="14" t="s">
        <v>397</v>
      </c>
      <c r="I1" s="14" t="s">
        <v>9</v>
      </c>
      <c r="J1" s="14" t="s">
        <v>10</v>
      </c>
      <c r="K1" s="14" t="s">
        <v>11</v>
      </c>
      <c r="L1" s="14" t="s">
        <v>12</v>
      </c>
      <c r="M1" s="14" t="s">
        <v>13</v>
      </c>
      <c r="N1" s="14" t="s">
        <v>14</v>
      </c>
      <c r="O1" s="14" t="s">
        <v>15</v>
      </c>
      <c r="P1" s="14" t="s">
        <v>398</v>
      </c>
      <c r="Q1" s="14" t="s">
        <v>334</v>
      </c>
      <c r="R1" s="14" t="s">
        <v>399</v>
      </c>
      <c r="S1" s="14" t="s">
        <v>402</v>
      </c>
      <c r="T1" s="14" t="s">
        <v>472</v>
      </c>
      <c r="U1" s="109" t="s">
        <v>469</v>
      </c>
    </row>
    <row r="2" spans="1:21" x14ac:dyDescent="0.25">
      <c r="A2" s="86">
        <v>2105</v>
      </c>
      <c r="B2" s="16">
        <v>1019</v>
      </c>
      <c r="C2" s="17" t="s">
        <v>464</v>
      </c>
      <c r="D2" s="17">
        <v>0</v>
      </c>
      <c r="E2" s="17">
        <v>0</v>
      </c>
      <c r="F2" s="17">
        <v>0</v>
      </c>
      <c r="G2" s="17">
        <v>0</v>
      </c>
      <c r="H2" s="17">
        <v>0</v>
      </c>
      <c r="I2" s="17">
        <v>0</v>
      </c>
      <c r="J2" s="17">
        <v>2</v>
      </c>
      <c r="K2" s="17">
        <v>5</v>
      </c>
      <c r="L2" s="17">
        <v>6</v>
      </c>
      <c r="M2" s="17">
        <v>11</v>
      </c>
      <c r="N2" s="17">
        <v>24</v>
      </c>
      <c r="O2" s="17">
        <v>26</v>
      </c>
      <c r="P2" s="17">
        <v>33</v>
      </c>
      <c r="Q2" s="17">
        <v>12</v>
      </c>
      <c r="R2" s="17">
        <v>60</v>
      </c>
      <c r="S2" s="17">
        <v>58</v>
      </c>
      <c r="T2" s="17">
        <v>22</v>
      </c>
      <c r="U2" s="110" t="s">
        <v>470</v>
      </c>
    </row>
    <row r="3" spans="1:21" x14ac:dyDescent="0.25">
      <c r="A3" s="87">
        <v>2202</v>
      </c>
      <c r="B3" s="19">
        <v>1004</v>
      </c>
      <c r="C3" s="20" t="s">
        <v>237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2</v>
      </c>
      <c r="J3" s="20">
        <v>4</v>
      </c>
      <c r="K3" s="20">
        <v>5</v>
      </c>
      <c r="L3" s="20">
        <v>3</v>
      </c>
      <c r="M3" s="20">
        <v>4</v>
      </c>
      <c r="N3" s="20">
        <v>4</v>
      </c>
      <c r="O3" s="20">
        <v>4</v>
      </c>
      <c r="P3" s="20">
        <v>12</v>
      </c>
      <c r="Q3" s="20">
        <v>11</v>
      </c>
      <c r="R3" s="20">
        <v>23</v>
      </c>
      <c r="S3" s="20">
        <v>12</v>
      </c>
      <c r="T3" s="20">
        <v>19</v>
      </c>
      <c r="U3" s="110"/>
    </row>
    <row r="4" spans="1:21" x14ac:dyDescent="0.25">
      <c r="A4" s="86">
        <v>1002</v>
      </c>
      <c r="B4" s="16">
        <v>1005</v>
      </c>
      <c r="C4" s="17" t="s">
        <v>238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10</v>
      </c>
      <c r="J4" s="17">
        <v>8</v>
      </c>
      <c r="K4" s="17">
        <v>16</v>
      </c>
      <c r="L4" s="17">
        <v>16</v>
      </c>
      <c r="M4" s="17">
        <v>11</v>
      </c>
      <c r="N4" s="17">
        <v>17</v>
      </c>
      <c r="O4" s="17">
        <v>21</v>
      </c>
      <c r="P4" s="17">
        <v>24</v>
      </c>
      <c r="Q4" s="17">
        <v>15</v>
      </c>
      <c r="R4" s="17">
        <v>23</v>
      </c>
      <c r="S4" s="17">
        <v>30</v>
      </c>
      <c r="T4" s="17">
        <v>21</v>
      </c>
      <c r="U4" s="110"/>
    </row>
    <row r="5" spans="1:21" x14ac:dyDescent="0.25">
      <c r="A5" s="87">
        <v>1001</v>
      </c>
      <c r="B5" s="19">
        <v>1033</v>
      </c>
      <c r="C5" s="20" t="s">
        <v>239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4</v>
      </c>
      <c r="N5" s="20">
        <v>9</v>
      </c>
      <c r="O5" s="20">
        <v>9</v>
      </c>
      <c r="P5" s="20">
        <v>13</v>
      </c>
      <c r="Q5" s="20">
        <v>10</v>
      </c>
      <c r="R5" s="20">
        <v>8</v>
      </c>
      <c r="S5" s="20">
        <v>17</v>
      </c>
      <c r="T5" s="20">
        <v>3</v>
      </c>
      <c r="U5" s="110" t="s">
        <v>470</v>
      </c>
    </row>
    <row r="6" spans="1:21" x14ac:dyDescent="0.25">
      <c r="A6" s="12">
        <v>1001</v>
      </c>
      <c r="B6" s="118">
        <v>1065</v>
      </c>
      <c r="C6" s="13" t="s">
        <v>476</v>
      </c>
      <c r="D6" s="17">
        <v>0</v>
      </c>
      <c r="E6" s="17">
        <v>0</v>
      </c>
      <c r="F6" s="17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5</v>
      </c>
      <c r="U6" s="110"/>
    </row>
    <row r="7" spans="1:21" x14ac:dyDescent="0.25">
      <c r="A7" s="94">
        <v>850.1</v>
      </c>
      <c r="B7" s="95">
        <v>1043</v>
      </c>
      <c r="C7" s="96" t="s">
        <v>240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2</v>
      </c>
      <c r="P7" s="96">
        <v>0</v>
      </c>
      <c r="Q7" s="96">
        <v>2</v>
      </c>
      <c r="R7" s="96">
        <v>1</v>
      </c>
      <c r="S7" s="96">
        <v>1</v>
      </c>
      <c r="T7" s="96">
        <v>0</v>
      </c>
      <c r="U7" s="110"/>
    </row>
    <row r="8" spans="1:21" x14ac:dyDescent="0.25">
      <c r="A8" s="86">
        <v>4901</v>
      </c>
      <c r="B8" s="16">
        <v>1000</v>
      </c>
      <c r="C8" s="17" t="s">
        <v>241</v>
      </c>
      <c r="D8" s="119">
        <v>1139</v>
      </c>
      <c r="E8" s="119">
        <v>1266</v>
      </c>
      <c r="F8" s="119">
        <v>1179</v>
      </c>
      <c r="G8" s="119">
        <v>1202</v>
      </c>
      <c r="H8" s="119">
        <v>1154</v>
      </c>
      <c r="I8" s="17">
        <v>88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10"/>
    </row>
    <row r="9" spans="1:21" x14ac:dyDescent="0.25">
      <c r="A9" s="94">
        <v>614.1</v>
      </c>
      <c r="B9" s="95">
        <v>1047</v>
      </c>
      <c r="C9" s="96" t="s">
        <v>242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2</v>
      </c>
      <c r="S9" s="96">
        <v>3</v>
      </c>
      <c r="T9" s="96">
        <v>6</v>
      </c>
      <c r="U9" s="110"/>
    </row>
    <row r="10" spans="1:21" x14ac:dyDescent="0.25">
      <c r="A10" s="86">
        <v>948</v>
      </c>
      <c r="B10" s="16">
        <v>1039</v>
      </c>
      <c r="C10" s="17" t="s">
        <v>243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1</v>
      </c>
      <c r="N10" s="17">
        <v>5</v>
      </c>
      <c r="O10" s="17">
        <v>5</v>
      </c>
      <c r="P10" s="17">
        <v>4</v>
      </c>
      <c r="Q10" s="17">
        <v>1</v>
      </c>
      <c r="R10" s="17">
        <v>4</v>
      </c>
      <c r="S10" s="17">
        <v>5</v>
      </c>
      <c r="T10" s="17">
        <v>7</v>
      </c>
      <c r="U10" s="110"/>
    </row>
    <row r="11" spans="1:21" x14ac:dyDescent="0.25">
      <c r="A11" s="94">
        <v>505</v>
      </c>
      <c r="B11" s="95">
        <v>1030</v>
      </c>
      <c r="C11" s="96" t="s">
        <v>244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2</v>
      </c>
      <c r="M11" s="96">
        <v>8</v>
      </c>
      <c r="N11" s="96">
        <v>23</v>
      </c>
      <c r="O11" s="96">
        <v>23</v>
      </c>
      <c r="P11" s="96">
        <v>56</v>
      </c>
      <c r="Q11" s="96">
        <v>53</v>
      </c>
      <c r="R11" s="96">
        <v>84</v>
      </c>
      <c r="S11" s="96">
        <v>48</v>
      </c>
      <c r="T11" s="96">
        <v>39</v>
      </c>
      <c r="U11" s="110"/>
    </row>
    <row r="12" spans="1:21" x14ac:dyDescent="0.25">
      <c r="A12" s="86">
        <v>505</v>
      </c>
      <c r="B12" s="16">
        <v>2065</v>
      </c>
      <c r="C12" s="17" t="s">
        <v>463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53</v>
      </c>
      <c r="T12" s="17">
        <v>102</v>
      </c>
      <c r="U12" s="110"/>
    </row>
    <row r="13" spans="1:21" x14ac:dyDescent="0.25">
      <c r="A13" s="94">
        <v>2203</v>
      </c>
      <c r="B13" s="95">
        <v>1050</v>
      </c>
      <c r="C13" s="96" t="s">
        <v>400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2</v>
      </c>
      <c r="T13" s="96">
        <v>2</v>
      </c>
      <c r="U13" s="110"/>
    </row>
    <row r="14" spans="1:21" x14ac:dyDescent="0.25">
      <c r="A14" s="86">
        <v>1305</v>
      </c>
      <c r="B14" s="16">
        <v>1002</v>
      </c>
      <c r="C14" s="17" t="s">
        <v>401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2</v>
      </c>
      <c r="J14" s="17">
        <v>4</v>
      </c>
      <c r="K14" s="17">
        <v>8</v>
      </c>
      <c r="L14" s="17">
        <v>11</v>
      </c>
      <c r="M14" s="17">
        <v>17</v>
      </c>
      <c r="N14" s="17">
        <v>24</v>
      </c>
      <c r="O14" s="17">
        <v>18</v>
      </c>
      <c r="P14" s="17">
        <v>17</v>
      </c>
      <c r="Q14" s="17">
        <v>24</v>
      </c>
      <c r="R14" s="17">
        <v>24</v>
      </c>
      <c r="S14" s="17">
        <v>33</v>
      </c>
      <c r="T14" s="17">
        <v>16</v>
      </c>
      <c r="U14" s="110"/>
    </row>
    <row r="15" spans="1:21" x14ac:dyDescent="0.25">
      <c r="A15" s="94">
        <v>1506</v>
      </c>
      <c r="B15" s="95">
        <v>1054</v>
      </c>
      <c r="C15" s="96" t="s">
        <v>405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8</v>
      </c>
      <c r="S15" s="96">
        <v>21</v>
      </c>
      <c r="T15" s="96">
        <v>36</v>
      </c>
      <c r="U15" s="110"/>
    </row>
    <row r="16" spans="1:21" x14ac:dyDescent="0.25">
      <c r="A16" s="86">
        <v>1306.3</v>
      </c>
      <c r="B16" s="16">
        <v>1010</v>
      </c>
      <c r="C16" s="17" t="s">
        <v>246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3</v>
      </c>
      <c r="M16" s="17">
        <v>3</v>
      </c>
      <c r="N16" s="17">
        <v>3</v>
      </c>
      <c r="O16" s="17">
        <v>2</v>
      </c>
      <c r="P16" s="17">
        <v>8</v>
      </c>
      <c r="Q16" s="17">
        <v>7</v>
      </c>
      <c r="R16" s="17">
        <v>2</v>
      </c>
      <c r="S16" s="17">
        <v>14</v>
      </c>
      <c r="T16" s="17">
        <v>10</v>
      </c>
      <c r="U16" s="110"/>
    </row>
    <row r="17" spans="1:21" x14ac:dyDescent="0.25">
      <c r="A17" s="94">
        <v>1008</v>
      </c>
      <c r="B17" s="95">
        <v>1009</v>
      </c>
      <c r="C17" s="96" t="s">
        <v>247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1</v>
      </c>
      <c r="M17" s="96">
        <v>2</v>
      </c>
      <c r="N17" s="96">
        <v>1</v>
      </c>
      <c r="O17" s="96">
        <v>2</v>
      </c>
      <c r="P17" s="96">
        <v>2</v>
      </c>
      <c r="Q17" s="96">
        <v>1</v>
      </c>
      <c r="R17" s="96">
        <v>3</v>
      </c>
      <c r="S17" s="96">
        <v>2</v>
      </c>
      <c r="T17" s="96">
        <v>0</v>
      </c>
      <c r="U17" s="110"/>
    </row>
    <row r="18" spans="1:21" x14ac:dyDescent="0.25">
      <c r="A18" s="86">
        <v>1305</v>
      </c>
      <c r="B18" s="16">
        <v>2063</v>
      </c>
      <c r="C18" s="17" t="s">
        <v>424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3</v>
      </c>
      <c r="T18" s="17">
        <v>2</v>
      </c>
      <c r="U18" s="110"/>
    </row>
    <row r="19" spans="1:21" x14ac:dyDescent="0.25">
      <c r="A19" s="94">
        <v>2204</v>
      </c>
      <c r="B19" s="95">
        <v>1017</v>
      </c>
      <c r="C19" s="96" t="s">
        <v>248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2</v>
      </c>
      <c r="K19" s="96">
        <v>11</v>
      </c>
      <c r="L19" s="96">
        <v>9</v>
      </c>
      <c r="M19" s="96">
        <v>10</v>
      </c>
      <c r="N19" s="96">
        <v>9</v>
      </c>
      <c r="O19" s="96">
        <v>11</v>
      </c>
      <c r="P19" s="96">
        <v>23</v>
      </c>
      <c r="Q19" s="96">
        <v>16</v>
      </c>
      <c r="R19" s="96">
        <v>17</v>
      </c>
      <c r="S19" s="96">
        <v>24</v>
      </c>
      <c r="T19" s="96">
        <v>14</v>
      </c>
      <c r="U19" s="110"/>
    </row>
    <row r="20" spans="1:21" x14ac:dyDescent="0.25">
      <c r="A20" s="86">
        <v>1501</v>
      </c>
      <c r="B20" s="16">
        <v>1021</v>
      </c>
      <c r="C20" s="17" t="s">
        <v>249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1</v>
      </c>
      <c r="M20" s="17">
        <v>1</v>
      </c>
      <c r="N20" s="17">
        <v>3</v>
      </c>
      <c r="O20" s="17">
        <v>5</v>
      </c>
      <c r="P20" s="17">
        <v>6</v>
      </c>
      <c r="Q20" s="17">
        <v>11</v>
      </c>
      <c r="R20" s="17">
        <v>13</v>
      </c>
      <c r="S20" s="17">
        <v>26</v>
      </c>
      <c r="T20" s="17">
        <v>8</v>
      </c>
      <c r="U20" s="110" t="s">
        <v>470</v>
      </c>
    </row>
    <row r="21" spans="1:21" x14ac:dyDescent="0.25">
      <c r="A21" s="94">
        <v>1501</v>
      </c>
      <c r="B21" s="95">
        <v>1061</v>
      </c>
      <c r="C21" s="96" t="s">
        <v>475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6</v>
      </c>
      <c r="U21" s="110"/>
    </row>
    <row r="22" spans="1:21" x14ac:dyDescent="0.25">
      <c r="A22" s="86">
        <v>1303</v>
      </c>
      <c r="B22" s="16">
        <v>1035</v>
      </c>
      <c r="C22" s="17" t="s">
        <v>250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1</v>
      </c>
      <c r="N22" s="17">
        <v>1</v>
      </c>
      <c r="O22" s="17">
        <v>1</v>
      </c>
      <c r="P22" s="17">
        <v>0</v>
      </c>
      <c r="Q22" s="17">
        <v>1</v>
      </c>
      <c r="R22" s="17">
        <v>0</v>
      </c>
      <c r="S22" s="17">
        <v>3</v>
      </c>
      <c r="T22" s="17">
        <v>2</v>
      </c>
      <c r="U22" s="110" t="s">
        <v>470</v>
      </c>
    </row>
    <row r="23" spans="1:21" x14ac:dyDescent="0.25">
      <c r="A23" s="94">
        <v>1303.3</v>
      </c>
      <c r="B23" s="95">
        <v>1036</v>
      </c>
      <c r="C23" s="96" t="s">
        <v>251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1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110" t="s">
        <v>470</v>
      </c>
    </row>
    <row r="24" spans="1:21" x14ac:dyDescent="0.25">
      <c r="A24" s="86">
        <v>1303.2</v>
      </c>
      <c r="B24" s="16">
        <v>1037</v>
      </c>
      <c r="C24" s="17" t="s">
        <v>252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2</v>
      </c>
      <c r="O24" s="17">
        <v>0</v>
      </c>
      <c r="P24" s="17">
        <v>2</v>
      </c>
      <c r="Q24" s="17">
        <v>1</v>
      </c>
      <c r="R24" s="17">
        <v>0</v>
      </c>
      <c r="S24" s="17">
        <v>2</v>
      </c>
      <c r="T24" s="17">
        <v>2</v>
      </c>
      <c r="U24" s="110" t="s">
        <v>470</v>
      </c>
    </row>
    <row r="25" spans="1:21" x14ac:dyDescent="0.25">
      <c r="A25" s="94">
        <v>835.2</v>
      </c>
      <c r="B25" s="95">
        <v>1058</v>
      </c>
      <c r="C25" s="96" t="s">
        <v>409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1</v>
      </c>
      <c r="S25" s="96">
        <v>5</v>
      </c>
      <c r="T25" s="96">
        <v>4</v>
      </c>
      <c r="U25" s="110"/>
    </row>
    <row r="26" spans="1:21" x14ac:dyDescent="0.25">
      <c r="A26" s="86">
        <v>109.2</v>
      </c>
      <c r="B26" s="16">
        <v>1028</v>
      </c>
      <c r="C26" s="17" t="s">
        <v>253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>
        <v>0</v>
      </c>
      <c r="P26" s="17">
        <v>0</v>
      </c>
      <c r="Q26" s="17">
        <v>1</v>
      </c>
      <c r="R26" s="17">
        <v>2</v>
      </c>
      <c r="S26" s="17">
        <v>3</v>
      </c>
      <c r="T26" s="17">
        <v>1</v>
      </c>
      <c r="U26" s="110"/>
    </row>
    <row r="27" spans="1:21" x14ac:dyDescent="0.25">
      <c r="A27" s="94">
        <v>1102</v>
      </c>
      <c r="B27" s="95">
        <v>1053</v>
      </c>
      <c r="C27" s="96" t="s">
        <v>404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4</v>
      </c>
      <c r="T27" s="96">
        <v>5</v>
      </c>
      <c r="U27" s="110"/>
    </row>
    <row r="28" spans="1:21" x14ac:dyDescent="0.25">
      <c r="A28" s="86">
        <v>2210</v>
      </c>
      <c r="B28" s="16">
        <v>1032</v>
      </c>
      <c r="C28" s="17" t="s">
        <v>254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1</v>
      </c>
      <c r="P28" s="17">
        <v>2</v>
      </c>
      <c r="Q28" s="17">
        <v>1</v>
      </c>
      <c r="R28" s="17">
        <v>0</v>
      </c>
      <c r="S28" s="17">
        <v>4</v>
      </c>
      <c r="T28" s="17">
        <v>6</v>
      </c>
      <c r="U28" s="110"/>
    </row>
    <row r="29" spans="1:21" x14ac:dyDescent="0.25">
      <c r="A29" s="94">
        <v>1030</v>
      </c>
      <c r="B29" s="95">
        <v>1025</v>
      </c>
      <c r="C29" s="96" t="s">
        <v>255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2</v>
      </c>
      <c r="L29" s="96">
        <v>3</v>
      </c>
      <c r="M29" s="96">
        <v>6</v>
      </c>
      <c r="N29" s="96">
        <v>7</v>
      </c>
      <c r="O29" s="96">
        <v>5</v>
      </c>
      <c r="P29" s="96">
        <v>2</v>
      </c>
      <c r="Q29" s="96">
        <v>6</v>
      </c>
      <c r="R29" s="96">
        <v>6</v>
      </c>
      <c r="S29" s="96">
        <v>4</v>
      </c>
      <c r="T29" s="96">
        <v>7</v>
      </c>
      <c r="U29" s="110"/>
    </row>
    <row r="30" spans="1:21" x14ac:dyDescent="0.25">
      <c r="A30" s="86">
        <v>2205</v>
      </c>
      <c r="B30" s="16">
        <v>1013</v>
      </c>
      <c r="C30" s="17" t="s">
        <v>256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2</v>
      </c>
      <c r="L30" s="17">
        <v>7</v>
      </c>
      <c r="M30" s="17">
        <v>4</v>
      </c>
      <c r="N30" s="17">
        <v>5</v>
      </c>
      <c r="O30" s="17">
        <v>7</v>
      </c>
      <c r="P30" s="17">
        <v>22</v>
      </c>
      <c r="Q30" s="17">
        <v>28</v>
      </c>
      <c r="R30" s="17">
        <v>25</v>
      </c>
      <c r="S30" s="17">
        <v>24</v>
      </c>
      <c r="T30" s="17">
        <v>6</v>
      </c>
      <c r="U30" s="110" t="s">
        <v>470</v>
      </c>
    </row>
    <row r="31" spans="1:21" x14ac:dyDescent="0.25">
      <c r="A31" s="87">
        <v>2205</v>
      </c>
      <c r="B31" s="19">
        <v>1066</v>
      </c>
      <c r="C31" s="20" t="s">
        <v>477</v>
      </c>
      <c r="D31" s="96">
        <v>0</v>
      </c>
      <c r="E31" s="96">
        <v>0</v>
      </c>
      <c r="F31" s="96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11</v>
      </c>
      <c r="U31" s="110"/>
    </row>
    <row r="32" spans="1:21" x14ac:dyDescent="0.25">
      <c r="A32" s="86">
        <v>506</v>
      </c>
      <c r="B32" s="16">
        <v>1044</v>
      </c>
      <c r="C32" s="17" t="s">
        <v>257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6</v>
      </c>
      <c r="Q32" s="17">
        <v>7</v>
      </c>
      <c r="R32" s="17">
        <v>9</v>
      </c>
      <c r="S32" s="17">
        <v>18</v>
      </c>
      <c r="T32" s="17">
        <v>12</v>
      </c>
      <c r="U32" s="110"/>
    </row>
    <row r="33" spans="1:21" x14ac:dyDescent="0.25">
      <c r="A33" s="87">
        <v>2104</v>
      </c>
      <c r="B33" s="19">
        <v>1014</v>
      </c>
      <c r="C33" s="20" t="s">
        <v>258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</v>
      </c>
      <c r="K33" s="20">
        <v>2</v>
      </c>
      <c r="L33" s="20">
        <v>1</v>
      </c>
      <c r="M33" s="20">
        <v>2</v>
      </c>
      <c r="N33" s="20">
        <v>2</v>
      </c>
      <c r="O33" s="20">
        <v>5</v>
      </c>
      <c r="P33" s="20">
        <v>9</v>
      </c>
      <c r="Q33" s="20">
        <v>3</v>
      </c>
      <c r="R33" s="20">
        <v>10</v>
      </c>
      <c r="S33" s="20">
        <v>6</v>
      </c>
      <c r="T33" s="20">
        <v>10</v>
      </c>
      <c r="U33" s="110"/>
    </row>
    <row r="34" spans="1:21" x14ac:dyDescent="0.25">
      <c r="A34" s="86">
        <v>2104.4</v>
      </c>
      <c r="B34" s="16">
        <v>1015</v>
      </c>
      <c r="C34" s="17" t="s">
        <v>259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4</v>
      </c>
      <c r="M34" s="17">
        <v>3</v>
      </c>
      <c r="N34" s="17">
        <v>3</v>
      </c>
      <c r="O34" s="17">
        <v>3</v>
      </c>
      <c r="P34" s="17">
        <v>3</v>
      </c>
      <c r="Q34" s="17">
        <v>8</v>
      </c>
      <c r="R34" s="17">
        <v>9</v>
      </c>
      <c r="S34" s="17">
        <v>4</v>
      </c>
      <c r="T34" s="17">
        <v>5</v>
      </c>
      <c r="U34" s="110"/>
    </row>
    <row r="35" spans="1:21" x14ac:dyDescent="0.25">
      <c r="A35" s="87">
        <v>1309</v>
      </c>
      <c r="B35" s="19">
        <v>1016</v>
      </c>
      <c r="C35" s="20" t="s">
        <v>260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1</v>
      </c>
      <c r="K35" s="20">
        <v>0</v>
      </c>
      <c r="L35" s="20">
        <v>1</v>
      </c>
      <c r="M35" s="20">
        <v>0</v>
      </c>
      <c r="N35" s="20">
        <v>2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10"/>
    </row>
    <row r="36" spans="1:21" x14ac:dyDescent="0.25">
      <c r="A36" s="86">
        <v>4903</v>
      </c>
      <c r="B36" s="16">
        <v>1022</v>
      </c>
      <c r="C36" s="17" t="s">
        <v>261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7</v>
      </c>
      <c r="L36" s="17">
        <v>16</v>
      </c>
      <c r="M36" s="17">
        <v>22</v>
      </c>
      <c r="N36" s="17">
        <v>34</v>
      </c>
      <c r="O36" s="17">
        <v>63</v>
      </c>
      <c r="P36" s="17">
        <v>76</v>
      </c>
      <c r="Q36" s="17">
        <v>103</v>
      </c>
      <c r="R36" s="17">
        <v>126</v>
      </c>
      <c r="S36" s="17">
        <v>147</v>
      </c>
      <c r="T36" s="17">
        <v>123</v>
      </c>
      <c r="U36" s="110"/>
    </row>
    <row r="37" spans="1:21" x14ac:dyDescent="0.25">
      <c r="A37" s="87">
        <v>4903.1000000000004</v>
      </c>
      <c r="B37" s="19">
        <v>1007</v>
      </c>
      <c r="C37" s="20" t="s">
        <v>262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1</v>
      </c>
      <c r="O37" s="20">
        <v>2</v>
      </c>
      <c r="P37" s="20">
        <v>3</v>
      </c>
      <c r="Q37" s="20">
        <v>1</v>
      </c>
      <c r="R37" s="20">
        <v>5</v>
      </c>
      <c r="S37" s="20">
        <v>5</v>
      </c>
      <c r="T37" s="20">
        <v>1</v>
      </c>
      <c r="U37" s="110"/>
    </row>
    <row r="38" spans="1:21" x14ac:dyDescent="0.25">
      <c r="A38" s="86">
        <v>614.1</v>
      </c>
      <c r="B38" s="16">
        <v>1040</v>
      </c>
      <c r="C38" s="17" t="s">
        <v>263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1</v>
      </c>
      <c r="P38" s="17">
        <v>1</v>
      </c>
      <c r="Q38" s="17">
        <v>4</v>
      </c>
      <c r="R38" s="17">
        <v>3</v>
      </c>
      <c r="S38" s="17">
        <v>6</v>
      </c>
      <c r="T38" s="17">
        <v>5</v>
      </c>
      <c r="U38" s="110"/>
    </row>
    <row r="39" spans="1:21" x14ac:dyDescent="0.25">
      <c r="A39" s="87">
        <v>1302</v>
      </c>
      <c r="B39" s="19">
        <v>1026</v>
      </c>
      <c r="C39" s="20" t="s">
        <v>264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1</v>
      </c>
      <c r="S39" s="20">
        <v>3</v>
      </c>
      <c r="T39" s="20">
        <v>2</v>
      </c>
      <c r="U39" s="110"/>
    </row>
    <row r="40" spans="1:21" x14ac:dyDescent="0.25">
      <c r="A40" s="86">
        <v>1302</v>
      </c>
      <c r="B40" s="16">
        <v>1024</v>
      </c>
      <c r="C40" s="17" t="s">
        <v>265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1</v>
      </c>
      <c r="L40" s="17">
        <v>0</v>
      </c>
      <c r="M40" s="17">
        <v>1</v>
      </c>
      <c r="N40" s="17">
        <v>3</v>
      </c>
      <c r="O40" s="17">
        <v>3</v>
      </c>
      <c r="P40" s="17">
        <v>1</v>
      </c>
      <c r="Q40" s="17">
        <v>0</v>
      </c>
      <c r="R40" s="17">
        <v>2</v>
      </c>
      <c r="S40" s="17">
        <v>1</v>
      </c>
      <c r="T40" s="17">
        <v>0</v>
      </c>
      <c r="U40" s="110"/>
    </row>
    <row r="41" spans="1:21" ht="25.5" x14ac:dyDescent="0.25">
      <c r="A41" s="14" t="s">
        <v>234</v>
      </c>
      <c r="B41" s="14" t="s">
        <v>235</v>
      </c>
      <c r="C41" s="11" t="s">
        <v>236</v>
      </c>
      <c r="D41" s="14" t="s">
        <v>395</v>
      </c>
      <c r="E41" s="14" t="s">
        <v>394</v>
      </c>
      <c r="F41" s="14" t="s">
        <v>6</v>
      </c>
      <c r="G41" s="14" t="s">
        <v>396</v>
      </c>
      <c r="H41" s="14" t="s">
        <v>397</v>
      </c>
      <c r="I41" s="14" t="s">
        <v>9</v>
      </c>
      <c r="J41" s="14" t="s">
        <v>10</v>
      </c>
      <c r="K41" s="14" t="s">
        <v>11</v>
      </c>
      <c r="L41" s="14" t="s">
        <v>12</v>
      </c>
      <c r="M41" s="14" t="s">
        <v>13</v>
      </c>
      <c r="N41" s="14" t="s">
        <v>14</v>
      </c>
      <c r="O41" s="14" t="s">
        <v>15</v>
      </c>
      <c r="P41" s="14" t="s">
        <v>398</v>
      </c>
      <c r="Q41" s="14" t="s">
        <v>334</v>
      </c>
      <c r="R41" s="14" t="s">
        <v>399</v>
      </c>
      <c r="S41" s="14" t="s">
        <v>402</v>
      </c>
      <c r="T41" s="14" t="s">
        <v>472</v>
      </c>
      <c r="U41" s="109" t="s">
        <v>469</v>
      </c>
    </row>
    <row r="42" spans="1:21" x14ac:dyDescent="0.25">
      <c r="A42" s="94">
        <v>602</v>
      </c>
      <c r="B42" s="95">
        <v>1059</v>
      </c>
      <c r="C42" s="96" t="s">
        <v>410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1</v>
      </c>
      <c r="S42" s="96">
        <v>4</v>
      </c>
      <c r="T42" s="96">
        <v>3</v>
      </c>
      <c r="U42" s="110"/>
    </row>
    <row r="43" spans="1:21" x14ac:dyDescent="0.25">
      <c r="A43" s="86">
        <v>602</v>
      </c>
      <c r="B43" s="16">
        <v>1064</v>
      </c>
      <c r="C43" s="17" t="s">
        <v>474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2</v>
      </c>
      <c r="U43" s="110"/>
    </row>
    <row r="44" spans="1:21" x14ac:dyDescent="0.25">
      <c r="A44" s="94">
        <v>835</v>
      </c>
      <c r="B44" s="95">
        <v>1057</v>
      </c>
      <c r="C44" s="96" t="s">
        <v>408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2</v>
      </c>
      <c r="S44" s="96">
        <v>5</v>
      </c>
      <c r="T44" s="96">
        <v>6</v>
      </c>
      <c r="U44" s="110"/>
    </row>
    <row r="45" spans="1:21" x14ac:dyDescent="0.25">
      <c r="A45" s="86">
        <v>2299</v>
      </c>
      <c r="B45" s="16">
        <v>1020</v>
      </c>
      <c r="C45" s="17" t="s">
        <v>266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2</v>
      </c>
      <c r="N45" s="17">
        <v>3</v>
      </c>
      <c r="O45" s="17">
        <v>2</v>
      </c>
      <c r="P45" s="17">
        <v>0</v>
      </c>
      <c r="Q45" s="17">
        <v>3</v>
      </c>
      <c r="R45" s="17">
        <v>3</v>
      </c>
      <c r="S45" s="17">
        <v>1</v>
      </c>
      <c r="T45" s="17">
        <v>4</v>
      </c>
      <c r="U45" s="110"/>
    </row>
    <row r="46" spans="1:21" x14ac:dyDescent="0.25">
      <c r="A46" s="94">
        <v>4901</v>
      </c>
      <c r="B46" s="95">
        <v>1003</v>
      </c>
      <c r="C46" s="96" t="s">
        <v>267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694</v>
      </c>
      <c r="J46" s="96">
        <v>861</v>
      </c>
      <c r="K46" s="96">
        <v>725</v>
      </c>
      <c r="L46" s="96">
        <v>512</v>
      </c>
      <c r="M46" s="96">
        <v>233</v>
      </c>
      <c r="N46" s="96">
        <v>106</v>
      </c>
      <c r="O46" s="96">
        <v>44</v>
      </c>
      <c r="P46" s="96">
        <v>20</v>
      </c>
      <c r="Q46" s="96">
        <v>13</v>
      </c>
      <c r="R46" s="96">
        <v>11</v>
      </c>
      <c r="S46" s="96">
        <v>4</v>
      </c>
      <c r="T46" s="96">
        <v>1</v>
      </c>
      <c r="U46" s="110"/>
    </row>
    <row r="47" spans="1:21" x14ac:dyDescent="0.25">
      <c r="A47" s="86">
        <v>4901.2</v>
      </c>
      <c r="B47" s="16">
        <v>1049</v>
      </c>
      <c r="C47" s="17" t="s">
        <v>268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3</v>
      </c>
      <c r="R47" s="17">
        <v>13</v>
      </c>
      <c r="S47" s="17">
        <v>29</v>
      </c>
      <c r="T47" s="17">
        <v>16</v>
      </c>
      <c r="U47" s="110" t="s">
        <v>470</v>
      </c>
    </row>
    <row r="48" spans="1:21" x14ac:dyDescent="0.25">
      <c r="A48" s="94">
        <v>1004</v>
      </c>
      <c r="B48" s="95">
        <v>1045</v>
      </c>
      <c r="C48" s="96" t="s">
        <v>270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1</v>
      </c>
      <c r="S48" s="96">
        <v>1</v>
      </c>
      <c r="T48" s="96">
        <v>1</v>
      </c>
      <c r="U48" s="110"/>
    </row>
    <row r="49" spans="1:21" x14ac:dyDescent="0.25">
      <c r="A49" s="86">
        <v>1004</v>
      </c>
      <c r="B49" s="16">
        <v>1048</v>
      </c>
      <c r="C49" s="17" t="s">
        <v>271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1</v>
      </c>
      <c r="Q49" s="17">
        <v>1</v>
      </c>
      <c r="R49" s="17">
        <v>0</v>
      </c>
      <c r="S49" s="17">
        <v>0</v>
      </c>
      <c r="T49" s="17">
        <v>1</v>
      </c>
      <c r="U49" s="110"/>
    </row>
    <row r="50" spans="1:21" x14ac:dyDescent="0.25">
      <c r="A50" s="94">
        <v>1004</v>
      </c>
      <c r="B50" s="95">
        <v>1046</v>
      </c>
      <c r="C50" s="96" t="s">
        <v>272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0</v>
      </c>
      <c r="Q50" s="96">
        <v>1</v>
      </c>
      <c r="R50" s="96">
        <v>0</v>
      </c>
      <c r="S50" s="96">
        <v>1</v>
      </c>
      <c r="T50" s="96">
        <v>2</v>
      </c>
      <c r="U50" s="110"/>
    </row>
    <row r="51" spans="1:21" x14ac:dyDescent="0.25">
      <c r="A51" s="86">
        <v>1306.2</v>
      </c>
      <c r="B51" s="16">
        <v>1018</v>
      </c>
      <c r="C51" s="17" t="s">
        <v>273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1</v>
      </c>
      <c r="T51" s="17">
        <v>0</v>
      </c>
      <c r="U51" s="110"/>
    </row>
    <row r="52" spans="1:21" x14ac:dyDescent="0.25">
      <c r="A52" s="94">
        <v>1402</v>
      </c>
      <c r="B52" s="95">
        <v>1052</v>
      </c>
      <c r="C52" s="96" t="s">
        <v>403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12</v>
      </c>
      <c r="S52" s="96">
        <v>11</v>
      </c>
      <c r="T52" s="96">
        <v>15</v>
      </c>
      <c r="U52" s="110"/>
    </row>
    <row r="53" spans="1:21" x14ac:dyDescent="0.25">
      <c r="A53" s="86">
        <v>1509</v>
      </c>
      <c r="B53" s="16">
        <v>1012</v>
      </c>
      <c r="C53" s="17" t="s">
        <v>274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1</v>
      </c>
      <c r="K53" s="17">
        <v>2</v>
      </c>
      <c r="L53" s="17">
        <v>1</v>
      </c>
      <c r="M53" s="17">
        <v>5</v>
      </c>
      <c r="N53" s="17">
        <v>6</v>
      </c>
      <c r="O53" s="17">
        <v>5</v>
      </c>
      <c r="P53" s="17">
        <v>4</v>
      </c>
      <c r="Q53" s="17">
        <v>4</v>
      </c>
      <c r="R53" s="17">
        <v>3</v>
      </c>
      <c r="S53" s="17">
        <v>4</v>
      </c>
      <c r="T53" s="17">
        <v>3</v>
      </c>
      <c r="U53" s="110"/>
    </row>
    <row r="54" spans="1:21" x14ac:dyDescent="0.25">
      <c r="A54" s="94">
        <v>835</v>
      </c>
      <c r="B54" s="95">
        <v>1051</v>
      </c>
      <c r="C54" s="96" t="s">
        <v>275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1</v>
      </c>
      <c r="R54" s="96">
        <v>2</v>
      </c>
      <c r="S54" s="96">
        <v>1</v>
      </c>
      <c r="T54" s="96">
        <v>10</v>
      </c>
      <c r="U54" s="110"/>
    </row>
    <row r="55" spans="1:21" x14ac:dyDescent="0.25">
      <c r="A55" s="86">
        <v>2207.1</v>
      </c>
      <c r="B55" s="16">
        <v>1031</v>
      </c>
      <c r="C55" s="17" t="s">
        <v>276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1</v>
      </c>
      <c r="M55" s="17">
        <v>1</v>
      </c>
      <c r="N55" s="17">
        <v>1</v>
      </c>
      <c r="O55" s="17">
        <v>4</v>
      </c>
      <c r="P55" s="17">
        <v>5</v>
      </c>
      <c r="Q55" s="17">
        <v>7</v>
      </c>
      <c r="R55" s="17">
        <v>5</v>
      </c>
      <c r="S55" s="17">
        <v>4</v>
      </c>
      <c r="T55" s="17">
        <v>6</v>
      </c>
      <c r="U55" s="110"/>
    </row>
    <row r="56" spans="1:21" x14ac:dyDescent="0.25">
      <c r="A56" s="94">
        <v>2207</v>
      </c>
      <c r="B56" s="95">
        <v>1060</v>
      </c>
      <c r="C56" s="96" t="s">
        <v>411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  <c r="S56" s="96">
        <v>6</v>
      </c>
      <c r="T56" s="96">
        <v>5</v>
      </c>
      <c r="U56" s="110"/>
    </row>
    <row r="57" spans="1:21" x14ac:dyDescent="0.25">
      <c r="A57" s="86">
        <v>2001</v>
      </c>
      <c r="B57" s="16">
        <v>1038</v>
      </c>
      <c r="C57" s="17" t="s">
        <v>277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2</v>
      </c>
      <c r="N57" s="17">
        <v>8</v>
      </c>
      <c r="O57" s="17">
        <v>13</v>
      </c>
      <c r="P57" s="17">
        <v>26</v>
      </c>
      <c r="Q57" s="17">
        <v>27</v>
      </c>
      <c r="R57" s="17">
        <v>35</v>
      </c>
      <c r="S57" s="17">
        <v>22</v>
      </c>
      <c r="T57" s="17">
        <v>23</v>
      </c>
      <c r="U57" s="110"/>
    </row>
    <row r="58" spans="1:21" x14ac:dyDescent="0.25">
      <c r="A58" s="102">
        <v>2001</v>
      </c>
      <c r="B58" s="103">
        <v>1056</v>
      </c>
      <c r="C58" s="104" t="s">
        <v>407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2</v>
      </c>
      <c r="S58" s="104">
        <v>43</v>
      </c>
      <c r="T58" s="104">
        <v>81</v>
      </c>
      <c r="U58" s="110"/>
    </row>
    <row r="59" spans="1:21" x14ac:dyDescent="0.25">
      <c r="A59" s="86">
        <v>511</v>
      </c>
      <c r="B59" s="16">
        <v>1034</v>
      </c>
      <c r="C59" s="17" t="s">
        <v>278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2</v>
      </c>
      <c r="M59" s="17">
        <v>3</v>
      </c>
      <c r="N59" s="17">
        <v>7</v>
      </c>
      <c r="O59" s="17">
        <v>6</v>
      </c>
      <c r="P59" s="17">
        <v>4</v>
      </c>
      <c r="Q59" s="17">
        <v>4</v>
      </c>
      <c r="R59" s="17">
        <v>1</v>
      </c>
      <c r="S59" s="17">
        <v>4</v>
      </c>
      <c r="T59" s="17">
        <v>2</v>
      </c>
      <c r="U59" s="110"/>
    </row>
    <row r="60" spans="1:21" x14ac:dyDescent="0.25">
      <c r="A60" s="102">
        <v>1510</v>
      </c>
      <c r="B60" s="103">
        <v>1041</v>
      </c>
      <c r="C60" s="104" t="s">
        <v>279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3</v>
      </c>
      <c r="O60" s="104">
        <v>5</v>
      </c>
      <c r="P60" s="104">
        <v>2</v>
      </c>
      <c r="Q60" s="104">
        <v>7</v>
      </c>
      <c r="R60" s="104">
        <v>1</v>
      </c>
      <c r="S60" s="104">
        <v>3</v>
      </c>
      <c r="T60" s="104">
        <v>5</v>
      </c>
      <c r="U60" s="110"/>
    </row>
    <row r="61" spans="1:21" x14ac:dyDescent="0.25">
      <c r="A61" s="86">
        <v>1307.0999999999999</v>
      </c>
      <c r="B61" s="16">
        <v>1042</v>
      </c>
      <c r="C61" s="17" t="s">
        <v>280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3</v>
      </c>
      <c r="Q61" s="17">
        <v>2</v>
      </c>
      <c r="R61" s="17">
        <v>2</v>
      </c>
      <c r="S61" s="17">
        <v>3</v>
      </c>
      <c r="T61" s="17">
        <v>2</v>
      </c>
      <c r="U61" s="110"/>
    </row>
    <row r="62" spans="1:21" x14ac:dyDescent="0.25">
      <c r="A62" s="102">
        <v>2201</v>
      </c>
      <c r="B62" s="103">
        <v>1023</v>
      </c>
      <c r="C62" s="104" t="s">
        <v>281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19</v>
      </c>
      <c r="L62" s="104">
        <v>71</v>
      </c>
      <c r="M62" s="104">
        <v>103</v>
      </c>
      <c r="N62" s="104">
        <v>149</v>
      </c>
      <c r="O62" s="104">
        <v>200</v>
      </c>
      <c r="P62" s="104">
        <v>280</v>
      </c>
      <c r="Q62" s="104">
        <v>364</v>
      </c>
      <c r="R62" s="104">
        <v>495</v>
      </c>
      <c r="S62" s="104">
        <v>477</v>
      </c>
      <c r="T62" s="104">
        <v>392</v>
      </c>
      <c r="U62" s="110"/>
    </row>
    <row r="63" spans="1:21" x14ac:dyDescent="0.25">
      <c r="A63" s="86">
        <v>2208</v>
      </c>
      <c r="B63" s="16">
        <v>1055</v>
      </c>
      <c r="C63" s="17" t="s">
        <v>406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13</v>
      </c>
      <c r="S63" s="17">
        <v>38</v>
      </c>
      <c r="T63" s="17">
        <v>38</v>
      </c>
      <c r="U63" s="110"/>
    </row>
    <row r="64" spans="1:21" x14ac:dyDescent="0.25">
      <c r="A64" s="102">
        <v>1105</v>
      </c>
      <c r="B64" s="103">
        <v>1001</v>
      </c>
      <c r="C64" s="104" t="s">
        <v>282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04">
        <v>1</v>
      </c>
      <c r="K64" s="104">
        <v>0</v>
      </c>
      <c r="L64" s="104">
        <v>4</v>
      </c>
      <c r="M64" s="104">
        <v>8</v>
      </c>
      <c r="N64" s="104">
        <v>11</v>
      </c>
      <c r="O64" s="104">
        <v>5</v>
      </c>
      <c r="P64" s="104">
        <v>9</v>
      </c>
      <c r="Q64" s="104">
        <v>10</v>
      </c>
      <c r="R64" s="104">
        <v>9</v>
      </c>
      <c r="S64" s="104">
        <v>18</v>
      </c>
      <c r="T64" s="104">
        <v>16</v>
      </c>
      <c r="U64" s="110"/>
    </row>
    <row r="65" spans="1:21" x14ac:dyDescent="0.25">
      <c r="A65" s="12">
        <v>1002</v>
      </c>
      <c r="B65" s="118">
        <v>1062</v>
      </c>
      <c r="C65" s="13" t="s">
        <v>473</v>
      </c>
      <c r="D65" s="17">
        <v>0</v>
      </c>
      <c r="E65" s="17">
        <v>0</v>
      </c>
      <c r="F65" s="17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2</v>
      </c>
      <c r="U65" s="110"/>
    </row>
    <row r="66" spans="1:21" x14ac:dyDescent="0.25">
      <c r="A66" s="94">
        <v>1007</v>
      </c>
      <c r="B66" s="95">
        <v>2057</v>
      </c>
      <c r="C66" s="96" t="s">
        <v>418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6">
        <v>0</v>
      </c>
      <c r="R66" s="96">
        <v>4</v>
      </c>
      <c r="S66" s="96">
        <v>2</v>
      </c>
      <c r="T66" s="96">
        <v>3</v>
      </c>
      <c r="U66" s="110"/>
    </row>
    <row r="67" spans="1:21" x14ac:dyDescent="0.25">
      <c r="A67" s="12">
        <v>4901</v>
      </c>
      <c r="B67" s="118">
        <v>1008</v>
      </c>
      <c r="C67" s="13" t="s">
        <v>283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80</v>
      </c>
      <c r="K67" s="13">
        <v>159</v>
      </c>
      <c r="L67" s="13">
        <v>282</v>
      </c>
      <c r="M67" s="13">
        <v>475</v>
      </c>
      <c r="N67" s="13">
        <v>411</v>
      </c>
      <c r="O67" s="13">
        <v>378</v>
      </c>
      <c r="P67" s="13">
        <v>343</v>
      </c>
      <c r="Q67" s="13">
        <v>154</v>
      </c>
      <c r="R67" s="13">
        <v>68</v>
      </c>
      <c r="S67" s="13">
        <v>30</v>
      </c>
      <c r="T67" s="13">
        <v>10</v>
      </c>
      <c r="U67" s="110"/>
    </row>
    <row r="68" spans="1:21" x14ac:dyDescent="0.25">
      <c r="A68" s="94">
        <v>2201</v>
      </c>
      <c r="B68" s="95">
        <v>1029</v>
      </c>
      <c r="C68" s="96" t="s">
        <v>284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1</v>
      </c>
      <c r="Q68" s="96">
        <v>0</v>
      </c>
      <c r="R68" s="96">
        <v>0</v>
      </c>
      <c r="S68" s="96">
        <v>0</v>
      </c>
      <c r="T68" s="96">
        <v>1</v>
      </c>
      <c r="U68" s="110"/>
    </row>
    <row r="69" spans="1:21" x14ac:dyDescent="0.25">
      <c r="A69" s="88"/>
      <c r="B69" s="88"/>
      <c r="C69" s="88" t="s">
        <v>285</v>
      </c>
      <c r="D69" s="89">
        <f t="shared" ref="D69:T69" si="0">SUM(D2:D68)</f>
        <v>1139</v>
      </c>
      <c r="E69" s="89">
        <f t="shared" si="0"/>
        <v>1266</v>
      </c>
      <c r="F69" s="89">
        <f t="shared" si="0"/>
        <v>1179</v>
      </c>
      <c r="G69" s="89">
        <f t="shared" si="0"/>
        <v>1202</v>
      </c>
      <c r="H69" s="89">
        <f t="shared" si="0"/>
        <v>1154</v>
      </c>
      <c r="I69" s="89">
        <f t="shared" si="0"/>
        <v>796</v>
      </c>
      <c r="J69" s="89">
        <f t="shared" si="0"/>
        <v>965</v>
      </c>
      <c r="K69" s="89">
        <f t="shared" si="0"/>
        <v>964</v>
      </c>
      <c r="L69" s="89">
        <f t="shared" si="0"/>
        <v>957</v>
      </c>
      <c r="M69" s="89">
        <f t="shared" si="0"/>
        <v>944</v>
      </c>
      <c r="N69" s="89">
        <f t="shared" si="0"/>
        <v>888</v>
      </c>
      <c r="O69" s="89">
        <f t="shared" si="0"/>
        <v>882</v>
      </c>
      <c r="P69" s="89">
        <f t="shared" si="0"/>
        <v>1023</v>
      </c>
      <c r="Q69" s="89">
        <f t="shared" si="0"/>
        <v>928</v>
      </c>
      <c r="R69" s="89">
        <f t="shared" si="0"/>
        <v>1154</v>
      </c>
      <c r="S69" s="89">
        <f t="shared" si="0"/>
        <v>1303</v>
      </c>
      <c r="T69" s="89">
        <f t="shared" si="0"/>
        <v>1170</v>
      </c>
      <c r="U69" s="110"/>
    </row>
    <row r="70" spans="1:21" x14ac:dyDescent="0.25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1:21" x14ac:dyDescent="0.25">
      <c r="A71" s="9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</row>
    <row r="72" spans="1:21" ht="25.5" x14ac:dyDescent="0.25">
      <c r="A72" s="14" t="s">
        <v>234</v>
      </c>
      <c r="B72" s="14" t="s">
        <v>235</v>
      </c>
      <c r="C72" s="11" t="s">
        <v>286</v>
      </c>
      <c r="D72" s="14" t="s">
        <v>395</v>
      </c>
      <c r="E72" s="14" t="s">
        <v>394</v>
      </c>
      <c r="F72" s="14" t="s">
        <v>6</v>
      </c>
      <c r="G72" s="14" t="s">
        <v>396</v>
      </c>
      <c r="H72" s="14" t="s">
        <v>397</v>
      </c>
      <c r="I72" s="14" t="s">
        <v>9</v>
      </c>
      <c r="J72" s="14" t="s">
        <v>10</v>
      </c>
      <c r="K72" s="14" t="s">
        <v>11</v>
      </c>
      <c r="L72" s="14" t="s">
        <v>12</v>
      </c>
      <c r="M72" s="14" t="s">
        <v>13</v>
      </c>
      <c r="N72" s="14" t="s">
        <v>14</v>
      </c>
      <c r="O72" s="14" t="s">
        <v>15</v>
      </c>
      <c r="P72" s="14" t="s">
        <v>398</v>
      </c>
      <c r="Q72" s="14" t="s">
        <v>334</v>
      </c>
      <c r="R72" s="14" t="s">
        <v>399</v>
      </c>
      <c r="S72" s="14" t="s">
        <v>402</v>
      </c>
      <c r="T72" s="14" t="s">
        <v>472</v>
      </c>
      <c r="U72" s="109" t="s">
        <v>469</v>
      </c>
    </row>
    <row r="73" spans="1:21" ht="17.25" customHeight="1" x14ac:dyDescent="0.25">
      <c r="A73" s="105" t="s">
        <v>421</v>
      </c>
      <c r="B73" s="106">
        <v>2061</v>
      </c>
      <c r="C73" s="107" t="s">
        <v>422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08">
        <v>0</v>
      </c>
      <c r="K73" s="108">
        <v>0</v>
      </c>
      <c r="L73" s="108">
        <v>0</v>
      </c>
      <c r="M73" s="108">
        <v>0</v>
      </c>
      <c r="N73" s="108">
        <v>0</v>
      </c>
      <c r="O73" s="108">
        <v>0</v>
      </c>
      <c r="P73" s="108">
        <v>0</v>
      </c>
      <c r="Q73" s="108">
        <v>0</v>
      </c>
      <c r="R73" s="108">
        <v>2</v>
      </c>
      <c r="S73" s="108">
        <v>3</v>
      </c>
      <c r="T73" s="108">
        <v>4</v>
      </c>
      <c r="U73" s="110"/>
    </row>
    <row r="74" spans="1:21" x14ac:dyDescent="0.25">
      <c r="A74" s="100">
        <v>2105</v>
      </c>
      <c r="B74" s="97">
        <v>2062</v>
      </c>
      <c r="C74" s="98" t="s">
        <v>423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39</v>
      </c>
      <c r="T74" s="99">
        <v>41</v>
      </c>
      <c r="U74" s="110"/>
    </row>
    <row r="75" spans="1:21" x14ac:dyDescent="0.25">
      <c r="A75" s="86">
        <v>112</v>
      </c>
      <c r="B75" s="16">
        <v>2025</v>
      </c>
      <c r="C75" s="17" t="s">
        <v>287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1</v>
      </c>
      <c r="R75" s="17">
        <v>1</v>
      </c>
      <c r="S75" s="17">
        <v>0</v>
      </c>
      <c r="T75" s="17">
        <v>0</v>
      </c>
      <c r="U75" s="110"/>
    </row>
    <row r="76" spans="1:21" x14ac:dyDescent="0.25">
      <c r="A76" s="87">
        <v>112</v>
      </c>
      <c r="B76" s="19">
        <v>2046</v>
      </c>
      <c r="C76" s="20" t="s">
        <v>288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1</v>
      </c>
      <c r="Q76" s="20">
        <v>1</v>
      </c>
      <c r="R76" s="20">
        <v>0</v>
      </c>
      <c r="S76" s="20">
        <v>0</v>
      </c>
      <c r="T76" s="20">
        <v>0</v>
      </c>
      <c r="U76" s="110"/>
    </row>
    <row r="77" spans="1:21" x14ac:dyDescent="0.25">
      <c r="A77" s="86">
        <v>102</v>
      </c>
      <c r="B77" s="16">
        <v>2024</v>
      </c>
      <c r="C77" s="17" t="s">
        <v>289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1</v>
      </c>
      <c r="M77" s="17">
        <v>0</v>
      </c>
      <c r="N77" s="17">
        <v>1</v>
      </c>
      <c r="O77" s="17">
        <v>1</v>
      </c>
      <c r="P77" s="17">
        <v>1</v>
      </c>
      <c r="Q77" s="17">
        <v>2</v>
      </c>
      <c r="R77" s="17">
        <v>4</v>
      </c>
      <c r="S77" s="17">
        <v>0</v>
      </c>
      <c r="T77" s="17">
        <v>2</v>
      </c>
      <c r="U77" s="110"/>
    </row>
    <row r="78" spans="1:21" x14ac:dyDescent="0.25">
      <c r="A78" s="94">
        <v>201</v>
      </c>
      <c r="B78" s="95">
        <v>2058</v>
      </c>
      <c r="C78" s="96" t="s">
        <v>479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96">
        <v>0</v>
      </c>
      <c r="R78" s="96">
        <v>0</v>
      </c>
      <c r="S78" s="96">
        <v>0</v>
      </c>
      <c r="T78" s="96">
        <v>2</v>
      </c>
      <c r="U78" s="110"/>
    </row>
    <row r="79" spans="1:21" x14ac:dyDescent="0.25">
      <c r="A79" s="86">
        <v>957</v>
      </c>
      <c r="B79" s="16">
        <v>2032</v>
      </c>
      <c r="C79" s="17" t="s">
        <v>290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1</v>
      </c>
      <c r="M79" s="17">
        <v>1</v>
      </c>
      <c r="N79" s="17">
        <v>0</v>
      </c>
      <c r="O79" s="17">
        <v>0</v>
      </c>
      <c r="P79" s="17">
        <v>4</v>
      </c>
      <c r="Q79" s="17">
        <v>3</v>
      </c>
      <c r="R79" s="17">
        <v>0</v>
      </c>
      <c r="S79" s="17">
        <v>0</v>
      </c>
      <c r="T79" s="17">
        <v>0</v>
      </c>
      <c r="U79" s="110"/>
    </row>
    <row r="80" spans="1:21" x14ac:dyDescent="0.25">
      <c r="A80" s="94">
        <v>201</v>
      </c>
      <c r="B80" s="95">
        <v>2039</v>
      </c>
      <c r="C80" s="96" t="s">
        <v>291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2</v>
      </c>
      <c r="Q80" s="96">
        <v>3</v>
      </c>
      <c r="R80" s="96">
        <v>1</v>
      </c>
      <c r="S80" s="96">
        <v>0</v>
      </c>
      <c r="T80" s="96">
        <v>0</v>
      </c>
      <c r="U80" s="110"/>
    </row>
    <row r="81" spans="1:21" x14ac:dyDescent="0.25">
      <c r="A81" s="86">
        <v>4901</v>
      </c>
      <c r="B81" s="16">
        <v>2000</v>
      </c>
      <c r="C81" s="17" t="s">
        <v>292</v>
      </c>
      <c r="D81" s="17">
        <v>629</v>
      </c>
      <c r="E81" s="17">
        <v>755</v>
      </c>
      <c r="F81" s="17">
        <v>670</v>
      </c>
      <c r="G81" s="17">
        <v>592</v>
      </c>
      <c r="H81" s="17">
        <v>622</v>
      </c>
      <c r="I81" s="17">
        <v>28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10"/>
    </row>
    <row r="82" spans="1:21" x14ac:dyDescent="0.25">
      <c r="A82" s="94">
        <v>401.1</v>
      </c>
      <c r="B82" s="95">
        <v>2018</v>
      </c>
      <c r="C82" s="96" t="s">
        <v>293</v>
      </c>
      <c r="D82" s="96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2</v>
      </c>
      <c r="L82" s="96">
        <v>1</v>
      </c>
      <c r="M82" s="96">
        <v>1</v>
      </c>
      <c r="N82" s="96">
        <v>3</v>
      </c>
      <c r="O82" s="96">
        <v>4</v>
      </c>
      <c r="P82" s="96">
        <v>6</v>
      </c>
      <c r="Q82" s="96">
        <v>5</v>
      </c>
      <c r="R82" s="96">
        <v>3</v>
      </c>
      <c r="S82" s="96">
        <v>9</v>
      </c>
      <c r="T82" s="96">
        <v>7</v>
      </c>
      <c r="U82" s="110"/>
    </row>
    <row r="83" spans="1:21" x14ac:dyDescent="0.25">
      <c r="A83" s="86">
        <v>1905</v>
      </c>
      <c r="B83" s="16">
        <v>2047</v>
      </c>
      <c r="C83" s="17" t="s">
        <v>294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4</v>
      </c>
      <c r="Q83" s="17">
        <v>2</v>
      </c>
      <c r="R83" s="17">
        <v>0</v>
      </c>
      <c r="S83" s="17">
        <v>8</v>
      </c>
      <c r="T83" s="17">
        <v>9</v>
      </c>
      <c r="U83" s="110"/>
    </row>
    <row r="84" spans="1:21" x14ac:dyDescent="0.25">
      <c r="A84" s="94">
        <v>957.3</v>
      </c>
      <c r="B84" s="95">
        <v>2016</v>
      </c>
      <c r="C84" s="96" t="s">
        <v>295</v>
      </c>
      <c r="D84" s="96">
        <v>0</v>
      </c>
      <c r="E84" s="96">
        <v>0</v>
      </c>
      <c r="F84" s="96">
        <v>0</v>
      </c>
      <c r="G84" s="96">
        <v>0</v>
      </c>
      <c r="H84" s="96">
        <v>0</v>
      </c>
      <c r="I84" s="96">
        <v>0</v>
      </c>
      <c r="J84" s="96">
        <v>0</v>
      </c>
      <c r="K84" s="96">
        <v>2</v>
      </c>
      <c r="L84" s="96">
        <v>0</v>
      </c>
      <c r="M84" s="96">
        <v>0</v>
      </c>
      <c r="N84" s="96">
        <v>3</v>
      </c>
      <c r="O84" s="96">
        <v>2</v>
      </c>
      <c r="P84" s="96">
        <v>4</v>
      </c>
      <c r="Q84" s="96">
        <v>6</v>
      </c>
      <c r="R84" s="96">
        <v>1</v>
      </c>
      <c r="S84" s="96">
        <v>0</v>
      </c>
      <c r="T84" s="96">
        <v>3</v>
      </c>
      <c r="U84" s="110"/>
    </row>
    <row r="85" spans="1:21" x14ac:dyDescent="0.25">
      <c r="A85" s="86">
        <v>957.3</v>
      </c>
      <c r="B85" s="16">
        <v>2017</v>
      </c>
      <c r="C85" s="17" t="s">
        <v>296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2</v>
      </c>
      <c r="L85" s="17">
        <v>1</v>
      </c>
      <c r="M85" s="17">
        <v>1</v>
      </c>
      <c r="N85" s="17">
        <v>6</v>
      </c>
      <c r="O85" s="17">
        <v>6</v>
      </c>
      <c r="P85" s="17">
        <v>6</v>
      </c>
      <c r="Q85" s="17">
        <v>4</v>
      </c>
      <c r="R85" s="17">
        <v>0</v>
      </c>
      <c r="S85" s="17">
        <v>1</v>
      </c>
      <c r="T85" s="17">
        <v>1</v>
      </c>
      <c r="U85" s="110"/>
    </row>
    <row r="86" spans="1:21" x14ac:dyDescent="0.25">
      <c r="A86" s="94">
        <v>1261</v>
      </c>
      <c r="B86" s="95">
        <v>2045</v>
      </c>
      <c r="C86" s="96" t="s">
        <v>297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96">
        <v>1</v>
      </c>
      <c r="O86" s="96">
        <v>3</v>
      </c>
      <c r="P86" s="96">
        <v>2</v>
      </c>
      <c r="Q86" s="96">
        <v>3</v>
      </c>
      <c r="R86" s="96">
        <v>8</v>
      </c>
      <c r="S86" s="96">
        <v>3</v>
      </c>
      <c r="T86" s="96">
        <v>3</v>
      </c>
      <c r="U86" s="110"/>
    </row>
    <row r="87" spans="1:21" x14ac:dyDescent="0.25">
      <c r="A87" s="86">
        <v>706</v>
      </c>
      <c r="B87" s="16">
        <v>2023</v>
      </c>
      <c r="C87" s="17" t="s">
        <v>245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1</v>
      </c>
      <c r="K87" s="17">
        <v>2</v>
      </c>
      <c r="L87" s="17">
        <v>1</v>
      </c>
      <c r="M87" s="17">
        <v>1</v>
      </c>
      <c r="N87" s="17">
        <v>0</v>
      </c>
      <c r="O87" s="17">
        <v>0</v>
      </c>
      <c r="P87" s="17">
        <v>1</v>
      </c>
      <c r="Q87" s="17">
        <v>1</v>
      </c>
      <c r="R87" s="17">
        <v>4</v>
      </c>
      <c r="S87" s="17">
        <v>7</v>
      </c>
      <c r="T87" s="17">
        <v>9</v>
      </c>
      <c r="U87" s="110"/>
    </row>
    <row r="88" spans="1:21" x14ac:dyDescent="0.25">
      <c r="A88" s="94">
        <v>1240.2</v>
      </c>
      <c r="B88" s="95">
        <v>2012</v>
      </c>
      <c r="C88" s="96" t="s">
        <v>298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21</v>
      </c>
      <c r="K88" s="96">
        <v>21</v>
      </c>
      <c r="L88" s="96">
        <v>25</v>
      </c>
      <c r="M88" s="96">
        <v>21</v>
      </c>
      <c r="N88" s="96">
        <v>21</v>
      </c>
      <c r="O88" s="96">
        <v>22</v>
      </c>
      <c r="P88" s="96">
        <v>20</v>
      </c>
      <c r="Q88" s="96">
        <v>19</v>
      </c>
      <c r="R88" s="96">
        <v>15</v>
      </c>
      <c r="S88" s="96">
        <v>22</v>
      </c>
      <c r="T88" s="96">
        <v>23</v>
      </c>
      <c r="U88" s="110"/>
    </row>
    <row r="89" spans="1:21" x14ac:dyDescent="0.25">
      <c r="A89" s="86">
        <v>947</v>
      </c>
      <c r="B89" s="16">
        <v>2019</v>
      </c>
      <c r="C89" s="17" t="s">
        <v>299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1</v>
      </c>
      <c r="L89" s="17">
        <v>2</v>
      </c>
      <c r="M89" s="17">
        <v>0</v>
      </c>
      <c r="N89" s="17">
        <v>2</v>
      </c>
      <c r="O89" s="17">
        <v>1</v>
      </c>
      <c r="P89" s="17">
        <v>0</v>
      </c>
      <c r="Q89" s="17">
        <v>0</v>
      </c>
      <c r="R89" s="17">
        <v>4</v>
      </c>
      <c r="S89" s="17">
        <v>3</v>
      </c>
      <c r="T89" s="17">
        <v>2</v>
      </c>
      <c r="U89" s="110"/>
    </row>
    <row r="90" spans="1:21" x14ac:dyDescent="0.25">
      <c r="A90" s="94">
        <v>1306.5999999999999</v>
      </c>
      <c r="B90" s="95">
        <v>2049</v>
      </c>
      <c r="C90" s="96" t="s">
        <v>300</v>
      </c>
      <c r="D90" s="96">
        <v>0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  <c r="J90" s="96">
        <v>0</v>
      </c>
      <c r="K90" s="96">
        <v>0</v>
      </c>
      <c r="L90" s="96">
        <v>0</v>
      </c>
      <c r="M90" s="96">
        <v>0</v>
      </c>
      <c r="N90" s="96">
        <v>0</v>
      </c>
      <c r="O90" s="96">
        <v>0</v>
      </c>
      <c r="P90" s="96">
        <v>1</v>
      </c>
      <c r="Q90" s="96">
        <v>3</v>
      </c>
      <c r="R90" s="96">
        <v>2</v>
      </c>
      <c r="S90" s="96">
        <v>4</v>
      </c>
      <c r="T90" s="96">
        <v>3</v>
      </c>
      <c r="U90" s="110"/>
    </row>
    <row r="91" spans="1:21" x14ac:dyDescent="0.25">
      <c r="A91" s="86">
        <v>614.1</v>
      </c>
      <c r="B91" s="16">
        <v>2054</v>
      </c>
      <c r="C91" s="17" t="s">
        <v>301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1</v>
      </c>
      <c r="U91" s="110"/>
    </row>
    <row r="92" spans="1:21" x14ac:dyDescent="0.25">
      <c r="A92" s="94">
        <v>614.1</v>
      </c>
      <c r="B92" s="95">
        <v>2055</v>
      </c>
      <c r="C92" s="96" t="s">
        <v>302</v>
      </c>
      <c r="D92" s="96">
        <v>0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  <c r="N92" s="96">
        <v>0</v>
      </c>
      <c r="O92" s="96">
        <v>0</v>
      </c>
      <c r="P92" s="96">
        <v>0</v>
      </c>
      <c r="Q92" s="96">
        <v>0</v>
      </c>
      <c r="R92" s="96">
        <v>0</v>
      </c>
      <c r="S92" s="96">
        <v>0</v>
      </c>
      <c r="T92" s="96">
        <v>6</v>
      </c>
      <c r="U92" s="110"/>
    </row>
    <row r="93" spans="1:21" x14ac:dyDescent="0.25">
      <c r="A93" s="86">
        <v>614.1</v>
      </c>
      <c r="B93" s="16">
        <v>2056</v>
      </c>
      <c r="C93" s="17" t="s">
        <v>303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2</v>
      </c>
      <c r="T93" s="17">
        <v>2</v>
      </c>
      <c r="U93" s="110"/>
    </row>
    <row r="94" spans="1:21" x14ac:dyDescent="0.25">
      <c r="A94" s="94">
        <v>934</v>
      </c>
      <c r="B94" s="95">
        <v>2013</v>
      </c>
      <c r="C94" s="96" t="s">
        <v>304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1</v>
      </c>
      <c r="L94" s="96">
        <v>2</v>
      </c>
      <c r="M94" s="96">
        <v>3</v>
      </c>
      <c r="N94" s="96">
        <v>0</v>
      </c>
      <c r="O94" s="96">
        <v>1</v>
      </c>
      <c r="P94" s="96">
        <v>3</v>
      </c>
      <c r="Q94" s="96">
        <v>4</v>
      </c>
      <c r="R94" s="96">
        <v>4</v>
      </c>
      <c r="S94" s="96">
        <v>2</v>
      </c>
      <c r="T94" s="96">
        <v>3</v>
      </c>
      <c r="U94" s="110"/>
    </row>
    <row r="95" spans="1:21" x14ac:dyDescent="0.25">
      <c r="A95" s="86">
        <v>934</v>
      </c>
      <c r="B95" s="16">
        <v>2014</v>
      </c>
      <c r="C95" s="17" t="s">
        <v>412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1</v>
      </c>
      <c r="M95" s="17">
        <v>2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10"/>
    </row>
    <row r="96" spans="1:21" x14ac:dyDescent="0.25">
      <c r="A96" s="94">
        <v>1251</v>
      </c>
      <c r="B96" s="95">
        <v>2007</v>
      </c>
      <c r="C96" s="96" t="s">
        <v>305</v>
      </c>
      <c r="D96" s="96">
        <v>0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J96" s="96">
        <v>3</v>
      </c>
      <c r="K96" s="96">
        <v>4</v>
      </c>
      <c r="L96" s="96">
        <v>3</v>
      </c>
      <c r="M96" s="96">
        <v>2</v>
      </c>
      <c r="N96" s="96">
        <v>4</v>
      </c>
      <c r="O96" s="96">
        <v>1</v>
      </c>
      <c r="P96" s="96">
        <v>2</v>
      </c>
      <c r="Q96" s="96">
        <v>8</v>
      </c>
      <c r="R96" s="96">
        <v>3</v>
      </c>
      <c r="S96" s="96">
        <v>6</v>
      </c>
      <c r="T96" s="96">
        <v>5</v>
      </c>
      <c r="U96" s="110"/>
    </row>
    <row r="97" spans="1:21" x14ac:dyDescent="0.25">
      <c r="A97" s="86">
        <v>901</v>
      </c>
      <c r="B97" s="16">
        <v>2051</v>
      </c>
      <c r="C97" s="17" t="s">
        <v>306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4</v>
      </c>
      <c r="Q97" s="17">
        <v>4</v>
      </c>
      <c r="R97" s="17">
        <v>6</v>
      </c>
      <c r="S97" s="17">
        <v>8</v>
      </c>
      <c r="T97" s="17">
        <v>12</v>
      </c>
      <c r="U97" s="110"/>
    </row>
    <row r="98" spans="1:21" x14ac:dyDescent="0.25">
      <c r="A98" s="94">
        <v>115</v>
      </c>
      <c r="B98" s="95">
        <v>2021</v>
      </c>
      <c r="C98" s="96" t="s">
        <v>307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1</v>
      </c>
      <c r="L98" s="96">
        <v>0</v>
      </c>
      <c r="M98" s="96">
        <v>0</v>
      </c>
      <c r="N98" s="96">
        <v>3</v>
      </c>
      <c r="O98" s="96">
        <v>0</v>
      </c>
      <c r="P98" s="96">
        <v>0</v>
      </c>
      <c r="Q98" s="96">
        <v>2</v>
      </c>
      <c r="R98" s="96">
        <v>2</v>
      </c>
      <c r="S98" s="96">
        <v>3</v>
      </c>
      <c r="T98" s="96">
        <v>3</v>
      </c>
      <c r="U98" s="110"/>
    </row>
    <row r="99" spans="1:21" x14ac:dyDescent="0.25">
      <c r="A99" s="86">
        <v>115.1</v>
      </c>
      <c r="B99" s="16">
        <v>2020</v>
      </c>
      <c r="C99" s="17" t="s">
        <v>308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1</v>
      </c>
      <c r="L99" s="17">
        <v>1</v>
      </c>
      <c r="M99" s="17">
        <v>2</v>
      </c>
      <c r="N99" s="17">
        <v>3</v>
      </c>
      <c r="O99" s="17">
        <v>0</v>
      </c>
      <c r="P99" s="17">
        <v>2</v>
      </c>
      <c r="Q99" s="17">
        <v>1</v>
      </c>
      <c r="R99" s="17">
        <v>6</v>
      </c>
      <c r="S99" s="17">
        <v>1</v>
      </c>
      <c r="T99" s="17">
        <v>3</v>
      </c>
      <c r="U99" s="110"/>
    </row>
    <row r="100" spans="1:21" x14ac:dyDescent="0.25">
      <c r="A100" s="94">
        <v>115</v>
      </c>
      <c r="B100" s="95">
        <v>2022</v>
      </c>
      <c r="C100" s="96" t="s">
        <v>309</v>
      </c>
      <c r="D100" s="96">
        <v>0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v>1</v>
      </c>
      <c r="L100" s="96">
        <v>0</v>
      </c>
      <c r="M100" s="96">
        <v>1</v>
      </c>
      <c r="N100" s="96">
        <v>3</v>
      </c>
      <c r="O100" s="96">
        <v>0</v>
      </c>
      <c r="P100" s="96">
        <v>0</v>
      </c>
      <c r="Q100" s="96">
        <v>2</v>
      </c>
      <c r="R100" s="96">
        <v>1</v>
      </c>
      <c r="S100" s="96">
        <v>4</v>
      </c>
      <c r="T100" s="96">
        <v>0</v>
      </c>
      <c r="U100" s="110"/>
    </row>
    <row r="101" spans="1:21" x14ac:dyDescent="0.25">
      <c r="A101" s="86">
        <v>109.1</v>
      </c>
      <c r="B101" s="16">
        <v>2027</v>
      </c>
      <c r="C101" s="17" t="s">
        <v>413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2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1</v>
      </c>
      <c r="T101" s="17">
        <v>1</v>
      </c>
      <c r="U101" s="110"/>
    </row>
    <row r="102" spans="1:21" x14ac:dyDescent="0.25">
      <c r="A102" s="94">
        <v>109.1</v>
      </c>
      <c r="B102" s="95">
        <v>2028</v>
      </c>
      <c r="C102" s="96" t="s">
        <v>416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1</v>
      </c>
      <c r="O102" s="96">
        <v>1</v>
      </c>
      <c r="P102" s="96">
        <v>1</v>
      </c>
      <c r="Q102" s="96">
        <v>1</v>
      </c>
      <c r="R102" s="96">
        <v>0</v>
      </c>
      <c r="S102" s="96">
        <v>1</v>
      </c>
      <c r="T102" s="96">
        <v>1</v>
      </c>
      <c r="U102" s="110"/>
    </row>
    <row r="103" spans="1:21" x14ac:dyDescent="0.25">
      <c r="A103" s="86">
        <v>109.1</v>
      </c>
      <c r="B103" s="16">
        <v>2029</v>
      </c>
      <c r="C103" s="17" t="s">
        <v>415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3</v>
      </c>
      <c r="L103" s="17">
        <v>1</v>
      </c>
      <c r="M103" s="17">
        <v>2</v>
      </c>
      <c r="N103" s="17">
        <v>0</v>
      </c>
      <c r="O103" s="17">
        <v>0</v>
      </c>
      <c r="P103" s="17">
        <v>0</v>
      </c>
      <c r="Q103" s="17">
        <v>1</v>
      </c>
      <c r="R103" s="17">
        <v>0</v>
      </c>
      <c r="S103" s="17">
        <v>1</v>
      </c>
      <c r="T103" s="17">
        <v>2</v>
      </c>
      <c r="U103" s="110"/>
    </row>
    <row r="104" spans="1:21" x14ac:dyDescent="0.25">
      <c r="A104" s="94">
        <v>109.3</v>
      </c>
      <c r="B104" s="95">
        <v>2030</v>
      </c>
      <c r="C104" s="96" t="s">
        <v>414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2</v>
      </c>
      <c r="M104" s="96">
        <v>0</v>
      </c>
      <c r="N104" s="96">
        <v>0</v>
      </c>
      <c r="O104" s="96">
        <v>0</v>
      </c>
      <c r="P104" s="96">
        <v>0</v>
      </c>
      <c r="Q104" s="96">
        <v>2</v>
      </c>
      <c r="R104" s="96">
        <v>0</v>
      </c>
      <c r="S104" s="96">
        <v>1</v>
      </c>
      <c r="T104" s="96">
        <v>0</v>
      </c>
      <c r="U104" s="110"/>
    </row>
    <row r="105" spans="1:21" x14ac:dyDescent="0.25">
      <c r="A105" s="86">
        <v>302</v>
      </c>
      <c r="B105" s="16">
        <v>2048</v>
      </c>
      <c r="C105" s="17" t="s">
        <v>310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2</v>
      </c>
      <c r="R105" s="17">
        <v>4</v>
      </c>
      <c r="S105" s="17">
        <v>5</v>
      </c>
      <c r="T105" s="17">
        <v>4</v>
      </c>
      <c r="U105" s="120"/>
    </row>
    <row r="106" spans="1:21" x14ac:dyDescent="0.25">
      <c r="A106" s="94">
        <v>102.4</v>
      </c>
      <c r="B106" s="95">
        <v>2005</v>
      </c>
      <c r="C106" s="96" t="s">
        <v>311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1</v>
      </c>
      <c r="K106" s="96">
        <v>2</v>
      </c>
      <c r="L106" s="96">
        <v>4</v>
      </c>
      <c r="M106" s="96">
        <v>3</v>
      </c>
      <c r="N106" s="96">
        <v>1</v>
      </c>
      <c r="O106" s="96">
        <v>4</v>
      </c>
      <c r="P106" s="96">
        <v>3</v>
      </c>
      <c r="Q106" s="96">
        <v>5</v>
      </c>
      <c r="R106" s="96">
        <v>1</v>
      </c>
      <c r="S106" s="96">
        <v>2</v>
      </c>
      <c r="T106" s="96">
        <v>4</v>
      </c>
      <c r="U106" s="110"/>
    </row>
    <row r="107" spans="1:21" x14ac:dyDescent="0.25">
      <c r="A107" s="86">
        <v>2133</v>
      </c>
      <c r="B107" s="16">
        <v>2006</v>
      </c>
      <c r="C107" s="17" t="s">
        <v>312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6</v>
      </c>
      <c r="J107" s="17">
        <v>21</v>
      </c>
      <c r="K107" s="17">
        <v>34</v>
      </c>
      <c r="L107" s="17">
        <v>39</v>
      </c>
      <c r="M107" s="17">
        <v>25</v>
      </c>
      <c r="N107" s="17">
        <v>32</v>
      </c>
      <c r="O107" s="17">
        <v>28</v>
      </c>
      <c r="P107" s="17">
        <v>31</v>
      </c>
      <c r="Q107" s="17">
        <v>56</v>
      </c>
      <c r="R107" s="17">
        <v>52</v>
      </c>
      <c r="S107" s="17">
        <v>42</v>
      </c>
      <c r="T107" s="17">
        <v>40</v>
      </c>
      <c r="U107" s="110"/>
    </row>
    <row r="108" spans="1:21" x14ac:dyDescent="0.25">
      <c r="A108" s="94">
        <v>2206</v>
      </c>
      <c r="B108" s="95">
        <v>2053</v>
      </c>
      <c r="C108" s="96" t="s">
        <v>478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96">
        <v>0</v>
      </c>
      <c r="P108" s="96">
        <v>0</v>
      </c>
      <c r="Q108" s="96">
        <v>1</v>
      </c>
      <c r="R108" s="96">
        <v>0</v>
      </c>
      <c r="S108" s="96">
        <v>0</v>
      </c>
      <c r="T108" s="96">
        <v>4</v>
      </c>
      <c r="U108" s="110"/>
    </row>
    <row r="109" spans="1:21" x14ac:dyDescent="0.25">
      <c r="A109" s="86">
        <v>835</v>
      </c>
      <c r="B109" s="16">
        <v>2010</v>
      </c>
      <c r="C109" s="17" t="s">
        <v>313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1</v>
      </c>
      <c r="N109" s="17">
        <v>1</v>
      </c>
      <c r="O109" s="17">
        <v>0</v>
      </c>
      <c r="P109" s="17">
        <v>1</v>
      </c>
      <c r="Q109" s="17">
        <v>0</v>
      </c>
      <c r="R109" s="17">
        <v>0</v>
      </c>
      <c r="S109" s="17">
        <v>0</v>
      </c>
      <c r="T109" s="17">
        <v>0</v>
      </c>
      <c r="U109" s="110"/>
    </row>
    <row r="110" spans="1:21" ht="25.5" x14ac:dyDescent="0.25">
      <c r="A110" s="14" t="s">
        <v>234</v>
      </c>
      <c r="B110" s="14" t="s">
        <v>235</v>
      </c>
      <c r="C110" s="11" t="s">
        <v>286</v>
      </c>
      <c r="D110" s="14" t="s">
        <v>395</v>
      </c>
      <c r="E110" s="14" t="s">
        <v>394</v>
      </c>
      <c r="F110" s="14" t="s">
        <v>6</v>
      </c>
      <c r="G110" s="14" t="s">
        <v>396</v>
      </c>
      <c r="H110" s="14" t="s">
        <v>397</v>
      </c>
      <c r="I110" s="14" t="s">
        <v>9</v>
      </c>
      <c r="J110" s="14" t="s">
        <v>10</v>
      </c>
      <c r="K110" s="14" t="s">
        <v>11</v>
      </c>
      <c r="L110" s="14" t="s">
        <v>12</v>
      </c>
      <c r="M110" s="14" t="s">
        <v>13</v>
      </c>
      <c r="N110" s="14" t="s">
        <v>14</v>
      </c>
      <c r="O110" s="14" t="s">
        <v>15</v>
      </c>
      <c r="P110" s="14" t="s">
        <v>398</v>
      </c>
      <c r="Q110" s="14" t="s">
        <v>334</v>
      </c>
      <c r="R110" s="14" t="s">
        <v>399</v>
      </c>
      <c r="S110" s="14" t="s">
        <v>402</v>
      </c>
      <c r="T110" s="14" t="s">
        <v>472</v>
      </c>
      <c r="U110" s="109" t="s">
        <v>469</v>
      </c>
    </row>
    <row r="111" spans="1:21" s="117" customFormat="1" x14ac:dyDescent="0.25">
      <c r="A111" s="121">
        <v>1270</v>
      </c>
      <c r="B111" s="106">
        <v>2068</v>
      </c>
      <c r="C111" s="63" t="s">
        <v>482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  <c r="I111" s="108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  <c r="Q111" s="108">
        <v>0</v>
      </c>
      <c r="R111" s="108">
        <v>0</v>
      </c>
      <c r="S111" s="108">
        <v>0</v>
      </c>
      <c r="T111" s="108">
        <v>1</v>
      </c>
      <c r="U111" s="116"/>
    </row>
    <row r="112" spans="1:21" x14ac:dyDescent="0.25">
      <c r="A112" s="87">
        <v>4901</v>
      </c>
      <c r="B112" s="19">
        <v>2004</v>
      </c>
      <c r="C112" s="20" t="s">
        <v>267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228</v>
      </c>
      <c r="J112" s="20">
        <v>88</v>
      </c>
      <c r="K112" s="20">
        <v>39</v>
      </c>
      <c r="L112" s="20">
        <v>8</v>
      </c>
      <c r="M112" s="20">
        <v>5</v>
      </c>
      <c r="N112" s="20">
        <v>2</v>
      </c>
      <c r="O112" s="20">
        <v>1</v>
      </c>
      <c r="P112" s="20">
        <v>0</v>
      </c>
      <c r="Q112" s="20">
        <v>5</v>
      </c>
      <c r="R112" s="20">
        <v>2</v>
      </c>
      <c r="S112" s="20">
        <v>0</v>
      </c>
      <c r="T112" s="20">
        <v>2</v>
      </c>
      <c r="U112" s="110"/>
    </row>
    <row r="113" spans="1:21" x14ac:dyDescent="0.25">
      <c r="A113" s="86">
        <v>956.3</v>
      </c>
      <c r="B113" s="16">
        <v>2015</v>
      </c>
      <c r="C113" s="17" t="s">
        <v>314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5</v>
      </c>
      <c r="N113" s="17">
        <v>2</v>
      </c>
      <c r="O113" s="17">
        <v>5</v>
      </c>
      <c r="P113" s="17">
        <v>1</v>
      </c>
      <c r="Q113" s="17">
        <v>2</v>
      </c>
      <c r="R113" s="17">
        <v>2</v>
      </c>
      <c r="S113" s="17">
        <v>3</v>
      </c>
      <c r="T113" s="17">
        <v>0</v>
      </c>
      <c r="U113" s="110"/>
    </row>
    <row r="114" spans="1:21" x14ac:dyDescent="0.25">
      <c r="A114" s="94">
        <v>1701</v>
      </c>
      <c r="B114" s="95">
        <v>1011</v>
      </c>
      <c r="C114" s="96" t="s">
        <v>269</v>
      </c>
      <c r="D114" s="96">
        <v>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9</v>
      </c>
      <c r="K114" s="96">
        <v>8</v>
      </c>
      <c r="L114" s="96">
        <v>18</v>
      </c>
      <c r="M114" s="96">
        <v>10</v>
      </c>
      <c r="N114" s="96">
        <v>5</v>
      </c>
      <c r="O114" s="96">
        <v>11</v>
      </c>
      <c r="P114" s="96">
        <v>22</v>
      </c>
      <c r="Q114" s="96">
        <v>22</v>
      </c>
      <c r="R114" s="96">
        <v>19</v>
      </c>
      <c r="S114" s="96">
        <v>32</v>
      </c>
      <c r="T114" s="96">
        <v>31</v>
      </c>
      <c r="U114" s="110"/>
    </row>
    <row r="115" spans="1:21" x14ac:dyDescent="0.25">
      <c r="A115" s="86">
        <v>1701</v>
      </c>
      <c r="B115" s="16">
        <v>2067</v>
      </c>
      <c r="C115" s="17" t="s">
        <v>481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5</v>
      </c>
      <c r="U115" s="110"/>
    </row>
    <row r="116" spans="1:21" x14ac:dyDescent="0.25">
      <c r="A116" s="87">
        <v>1208.2</v>
      </c>
      <c r="B116" s="19">
        <v>2044</v>
      </c>
      <c r="C116" s="20" t="s">
        <v>315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1</v>
      </c>
      <c r="O116" s="20">
        <v>1</v>
      </c>
      <c r="P116" s="20">
        <v>1</v>
      </c>
      <c r="Q116" s="20">
        <v>1</v>
      </c>
      <c r="R116" s="20">
        <v>1</v>
      </c>
      <c r="S116" s="20">
        <v>1</v>
      </c>
      <c r="T116" s="20">
        <v>2</v>
      </c>
      <c r="U116" s="110" t="s">
        <v>471</v>
      </c>
    </row>
    <row r="117" spans="1:21" x14ac:dyDescent="0.25">
      <c r="A117" s="86">
        <v>1208.2</v>
      </c>
      <c r="B117" s="16">
        <v>2040</v>
      </c>
      <c r="C117" s="17" t="s">
        <v>316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1</v>
      </c>
      <c r="O117" s="17">
        <v>0</v>
      </c>
      <c r="P117" s="17">
        <v>1</v>
      </c>
      <c r="Q117" s="17">
        <v>1</v>
      </c>
      <c r="R117" s="17">
        <v>5</v>
      </c>
      <c r="S117" s="17">
        <v>5</v>
      </c>
      <c r="T117" s="17">
        <v>4</v>
      </c>
      <c r="U117" s="110"/>
    </row>
    <row r="118" spans="1:21" x14ac:dyDescent="0.25">
      <c r="A118" s="87">
        <v>1208</v>
      </c>
      <c r="B118" s="19">
        <v>2041</v>
      </c>
      <c r="C118" s="20" t="s">
        <v>317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1</v>
      </c>
      <c r="Q118" s="20">
        <v>1</v>
      </c>
      <c r="R118" s="20">
        <v>0</v>
      </c>
      <c r="S118" s="20">
        <v>0</v>
      </c>
      <c r="T118" s="20">
        <v>4</v>
      </c>
      <c r="U118" s="110"/>
    </row>
    <row r="119" spans="1:21" x14ac:dyDescent="0.25">
      <c r="A119" s="86">
        <v>1208.0999999999999</v>
      </c>
      <c r="B119" s="16">
        <v>2042</v>
      </c>
      <c r="C119" s="17" t="s">
        <v>318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1</v>
      </c>
      <c r="O119" s="17">
        <v>3</v>
      </c>
      <c r="P119" s="17">
        <v>1</v>
      </c>
      <c r="Q119" s="17">
        <v>1</v>
      </c>
      <c r="R119" s="17">
        <v>8</v>
      </c>
      <c r="S119" s="17">
        <v>7</v>
      </c>
      <c r="T119" s="17">
        <v>5</v>
      </c>
      <c r="U119" s="110"/>
    </row>
    <row r="120" spans="1:21" x14ac:dyDescent="0.25">
      <c r="A120" s="87">
        <v>1203.7</v>
      </c>
      <c r="B120" s="19">
        <v>2043</v>
      </c>
      <c r="C120" s="20" t="s">
        <v>319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1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110"/>
    </row>
    <row r="121" spans="1:21" x14ac:dyDescent="0.25">
      <c r="A121" s="86">
        <v>4902</v>
      </c>
      <c r="B121" s="16">
        <v>2002</v>
      </c>
      <c r="C121" s="17" t="s">
        <v>320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14</v>
      </c>
      <c r="L121" s="17">
        <v>32</v>
      </c>
      <c r="M121" s="17">
        <v>51</v>
      </c>
      <c r="N121" s="17">
        <v>74</v>
      </c>
      <c r="O121" s="17">
        <v>89</v>
      </c>
      <c r="P121" s="17">
        <v>138</v>
      </c>
      <c r="Q121" s="17">
        <v>133</v>
      </c>
      <c r="R121" s="17">
        <v>171</v>
      </c>
      <c r="S121" s="17">
        <v>231</v>
      </c>
      <c r="T121" s="17">
        <v>246</v>
      </c>
      <c r="U121" s="110"/>
    </row>
    <row r="122" spans="1:21" x14ac:dyDescent="0.25">
      <c r="A122" s="87">
        <v>1230.0999999999999</v>
      </c>
      <c r="B122" s="19">
        <v>2001</v>
      </c>
      <c r="C122" s="20" t="s">
        <v>321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30</v>
      </c>
      <c r="J122" s="20">
        <v>59</v>
      </c>
      <c r="K122" s="20">
        <v>76</v>
      </c>
      <c r="L122" s="20">
        <v>74</v>
      </c>
      <c r="M122" s="20">
        <v>83</v>
      </c>
      <c r="N122" s="20">
        <v>51</v>
      </c>
      <c r="O122" s="20">
        <v>106</v>
      </c>
      <c r="P122" s="20">
        <v>106</v>
      </c>
      <c r="Q122" s="20">
        <v>110</v>
      </c>
      <c r="R122" s="20">
        <v>113</v>
      </c>
      <c r="S122" s="20">
        <v>111</v>
      </c>
      <c r="T122" s="20">
        <v>108</v>
      </c>
      <c r="U122" s="110"/>
    </row>
    <row r="123" spans="1:21" x14ac:dyDescent="0.25">
      <c r="A123" s="86">
        <v>1230.0999999999999</v>
      </c>
      <c r="B123" s="16">
        <v>2003</v>
      </c>
      <c r="C123" s="17" t="s">
        <v>322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3</v>
      </c>
      <c r="L123" s="17">
        <v>2</v>
      </c>
      <c r="M123" s="17">
        <v>6</v>
      </c>
      <c r="N123" s="17">
        <v>2</v>
      </c>
      <c r="O123" s="17">
        <v>4</v>
      </c>
      <c r="P123" s="17">
        <v>2</v>
      </c>
      <c r="Q123" s="17">
        <v>2</v>
      </c>
      <c r="R123" s="17">
        <v>0</v>
      </c>
      <c r="S123" s="17">
        <v>0</v>
      </c>
      <c r="T123" s="17">
        <v>3</v>
      </c>
      <c r="U123" s="110"/>
    </row>
    <row r="124" spans="1:21" x14ac:dyDescent="0.25">
      <c r="A124" s="87">
        <v>1221</v>
      </c>
      <c r="B124" s="19">
        <v>2009</v>
      </c>
      <c r="C124" s="20" t="s">
        <v>323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1</v>
      </c>
      <c r="K124" s="20">
        <v>4</v>
      </c>
      <c r="L124" s="20">
        <v>11</v>
      </c>
      <c r="M124" s="20">
        <v>4</v>
      </c>
      <c r="N124" s="20">
        <v>6</v>
      </c>
      <c r="O124" s="20">
        <v>6</v>
      </c>
      <c r="P124" s="20">
        <v>7</v>
      </c>
      <c r="Q124" s="20">
        <v>9</v>
      </c>
      <c r="R124" s="20">
        <v>9</v>
      </c>
      <c r="S124" s="20">
        <v>18</v>
      </c>
      <c r="T124" s="20">
        <v>9</v>
      </c>
      <c r="U124" s="110"/>
    </row>
    <row r="125" spans="1:21" x14ac:dyDescent="0.25">
      <c r="A125" s="86">
        <v>1902</v>
      </c>
      <c r="B125" s="16">
        <v>2050</v>
      </c>
      <c r="C125" s="17" t="s">
        <v>324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6</v>
      </c>
      <c r="Q125" s="17">
        <v>4</v>
      </c>
      <c r="R125" s="17">
        <v>2</v>
      </c>
      <c r="S125" s="17">
        <v>6</v>
      </c>
      <c r="T125" s="17">
        <v>11</v>
      </c>
      <c r="U125" s="110"/>
    </row>
    <row r="126" spans="1:21" x14ac:dyDescent="0.25">
      <c r="A126" s="94">
        <v>1902</v>
      </c>
      <c r="B126" s="95">
        <v>2066</v>
      </c>
      <c r="C126" s="96" t="s">
        <v>480</v>
      </c>
      <c r="D126" s="96">
        <v>0</v>
      </c>
      <c r="E126" s="96">
        <v>0</v>
      </c>
      <c r="F126" s="96">
        <v>0</v>
      </c>
      <c r="G126" s="96">
        <v>0</v>
      </c>
      <c r="H126" s="96">
        <v>0</v>
      </c>
      <c r="I126" s="96">
        <v>0</v>
      </c>
      <c r="J126" s="96">
        <v>0</v>
      </c>
      <c r="K126" s="96">
        <v>0</v>
      </c>
      <c r="L126" s="96">
        <v>0</v>
      </c>
      <c r="M126" s="96">
        <v>0</v>
      </c>
      <c r="N126" s="96">
        <v>0</v>
      </c>
      <c r="O126" s="96">
        <v>0</v>
      </c>
      <c r="P126" s="96">
        <v>0</v>
      </c>
      <c r="Q126" s="96">
        <v>0</v>
      </c>
      <c r="R126" s="96">
        <v>0</v>
      </c>
      <c r="S126" s="96">
        <v>0</v>
      </c>
      <c r="T126" s="96">
        <v>2</v>
      </c>
      <c r="U126" s="110"/>
    </row>
    <row r="127" spans="1:21" x14ac:dyDescent="0.25">
      <c r="A127" s="86">
        <v>1260</v>
      </c>
      <c r="B127" s="16">
        <v>2011</v>
      </c>
      <c r="C127" s="17" t="s">
        <v>325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1</v>
      </c>
      <c r="K127" s="17">
        <v>0</v>
      </c>
      <c r="L127" s="17">
        <v>2</v>
      </c>
      <c r="M127" s="17">
        <v>8</v>
      </c>
      <c r="N127" s="17">
        <v>20</v>
      </c>
      <c r="O127" s="17">
        <v>36</v>
      </c>
      <c r="P127" s="17">
        <v>58</v>
      </c>
      <c r="Q127" s="17">
        <v>56</v>
      </c>
      <c r="R127" s="17">
        <v>65</v>
      </c>
      <c r="S127" s="17">
        <v>72</v>
      </c>
      <c r="T127" s="17">
        <v>83</v>
      </c>
      <c r="U127" s="110"/>
    </row>
    <row r="128" spans="1:21" x14ac:dyDescent="0.25">
      <c r="A128" s="94">
        <v>1225</v>
      </c>
      <c r="B128" s="95">
        <v>2008</v>
      </c>
      <c r="C128" s="96" t="s">
        <v>326</v>
      </c>
      <c r="D128" s="96">
        <v>0</v>
      </c>
      <c r="E128" s="96">
        <v>0</v>
      </c>
      <c r="F128" s="96">
        <v>0</v>
      </c>
      <c r="G128" s="96">
        <v>0</v>
      </c>
      <c r="H128" s="96">
        <v>0</v>
      </c>
      <c r="I128" s="96">
        <v>0</v>
      </c>
      <c r="J128" s="96">
        <v>3</v>
      </c>
      <c r="K128" s="96">
        <v>3</v>
      </c>
      <c r="L128" s="96">
        <v>12</v>
      </c>
      <c r="M128" s="96">
        <v>8</v>
      </c>
      <c r="N128" s="96">
        <v>11</v>
      </c>
      <c r="O128" s="96">
        <v>9</v>
      </c>
      <c r="P128" s="96">
        <v>6</v>
      </c>
      <c r="Q128" s="96">
        <v>11</v>
      </c>
      <c r="R128" s="96">
        <v>11</v>
      </c>
      <c r="S128" s="96">
        <v>12</v>
      </c>
      <c r="T128" s="96">
        <v>14</v>
      </c>
      <c r="U128" s="110"/>
    </row>
    <row r="129" spans="1:21" x14ac:dyDescent="0.25">
      <c r="A129" s="86">
        <v>199</v>
      </c>
      <c r="B129" s="16">
        <v>2031</v>
      </c>
      <c r="C129" s="17" t="s">
        <v>327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3</v>
      </c>
      <c r="L129" s="17">
        <v>0</v>
      </c>
      <c r="M129" s="17">
        <v>1</v>
      </c>
      <c r="N129" s="17">
        <v>2</v>
      </c>
      <c r="O129" s="17">
        <v>2</v>
      </c>
      <c r="P129" s="17">
        <v>6</v>
      </c>
      <c r="Q129" s="17">
        <v>1</v>
      </c>
      <c r="R129" s="17">
        <v>3</v>
      </c>
      <c r="S129" s="17">
        <v>5</v>
      </c>
      <c r="T129" s="17">
        <v>2</v>
      </c>
      <c r="U129" s="110"/>
    </row>
    <row r="130" spans="1:21" x14ac:dyDescent="0.25">
      <c r="A130" s="94">
        <v>104</v>
      </c>
      <c r="B130" s="95">
        <v>2026</v>
      </c>
      <c r="C130" s="96" t="s">
        <v>328</v>
      </c>
      <c r="D130" s="96">
        <v>0</v>
      </c>
      <c r="E130" s="96">
        <v>0</v>
      </c>
      <c r="F130" s="96">
        <v>0</v>
      </c>
      <c r="G130" s="96">
        <v>0</v>
      </c>
      <c r="H130" s="96">
        <v>0</v>
      </c>
      <c r="I130" s="96">
        <v>0</v>
      </c>
      <c r="J130" s="96">
        <v>0</v>
      </c>
      <c r="K130" s="96">
        <v>0</v>
      </c>
      <c r="L130" s="96">
        <v>1</v>
      </c>
      <c r="M130" s="96">
        <v>1</v>
      </c>
      <c r="N130" s="96">
        <v>0</v>
      </c>
      <c r="O130" s="96">
        <v>3</v>
      </c>
      <c r="P130" s="96">
        <v>0</v>
      </c>
      <c r="Q130" s="96">
        <v>0</v>
      </c>
      <c r="R130" s="96">
        <v>2</v>
      </c>
      <c r="S130" s="96">
        <v>6</v>
      </c>
      <c r="T130" s="96">
        <v>9</v>
      </c>
      <c r="U130" s="110"/>
    </row>
    <row r="131" spans="1:21" x14ac:dyDescent="0.25">
      <c r="A131" s="86">
        <v>1203.2</v>
      </c>
      <c r="B131" s="16">
        <v>2033</v>
      </c>
      <c r="C131" s="17" t="s">
        <v>329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3</v>
      </c>
      <c r="M131" s="17">
        <v>5</v>
      </c>
      <c r="N131" s="17">
        <v>1</v>
      </c>
      <c r="O131" s="17">
        <v>7</v>
      </c>
      <c r="P131" s="17">
        <v>9</v>
      </c>
      <c r="Q131" s="17">
        <v>0</v>
      </c>
      <c r="R131" s="17">
        <v>1</v>
      </c>
      <c r="S131" s="17">
        <v>11</v>
      </c>
      <c r="T131" s="17">
        <v>3</v>
      </c>
      <c r="U131" s="110"/>
    </row>
    <row r="132" spans="1:21" x14ac:dyDescent="0.25">
      <c r="A132" s="94">
        <v>1203.2</v>
      </c>
      <c r="B132" s="95">
        <v>2034</v>
      </c>
      <c r="C132" s="96" t="s">
        <v>335</v>
      </c>
      <c r="D132" s="96">
        <v>0</v>
      </c>
      <c r="E132" s="96">
        <v>0</v>
      </c>
      <c r="F132" s="96">
        <v>0</v>
      </c>
      <c r="G132" s="96">
        <v>0</v>
      </c>
      <c r="H132" s="96">
        <v>0</v>
      </c>
      <c r="I132" s="96">
        <v>0</v>
      </c>
      <c r="J132" s="96">
        <v>0</v>
      </c>
      <c r="K132" s="96">
        <v>0</v>
      </c>
      <c r="L132" s="96">
        <v>0</v>
      </c>
      <c r="M132" s="96">
        <v>0</v>
      </c>
      <c r="N132" s="96">
        <v>1</v>
      </c>
      <c r="O132" s="96">
        <v>1</v>
      </c>
      <c r="P132" s="96">
        <v>0</v>
      </c>
      <c r="Q132" s="96">
        <v>0</v>
      </c>
      <c r="R132" s="96">
        <v>0</v>
      </c>
      <c r="S132" s="96">
        <v>0</v>
      </c>
      <c r="T132" s="96">
        <v>0</v>
      </c>
      <c r="U132" s="110"/>
    </row>
    <row r="133" spans="1:21" x14ac:dyDescent="0.25">
      <c r="A133" s="122" t="s">
        <v>419</v>
      </c>
      <c r="B133" s="16">
        <v>2060</v>
      </c>
      <c r="C133" s="17" t="s">
        <v>420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3</v>
      </c>
      <c r="T133" s="17">
        <v>3</v>
      </c>
      <c r="U133" s="110"/>
    </row>
    <row r="134" spans="1:21" x14ac:dyDescent="0.25">
      <c r="A134" s="94">
        <v>104</v>
      </c>
      <c r="B134" s="95">
        <v>2037</v>
      </c>
      <c r="C134" s="96" t="s">
        <v>330</v>
      </c>
      <c r="D134" s="96">
        <v>0</v>
      </c>
      <c r="E134" s="96">
        <v>0</v>
      </c>
      <c r="F134" s="96">
        <v>0</v>
      </c>
      <c r="G134" s="96">
        <v>0</v>
      </c>
      <c r="H134" s="96">
        <v>0</v>
      </c>
      <c r="I134" s="96">
        <v>0</v>
      </c>
      <c r="J134" s="96">
        <v>0</v>
      </c>
      <c r="K134" s="96">
        <v>0</v>
      </c>
      <c r="L134" s="96">
        <v>0</v>
      </c>
      <c r="M134" s="96">
        <v>0</v>
      </c>
      <c r="N134" s="96">
        <v>2</v>
      </c>
      <c r="O134" s="96">
        <v>1</v>
      </c>
      <c r="P134" s="96">
        <v>3</v>
      </c>
      <c r="Q134" s="96">
        <v>2</v>
      </c>
      <c r="R134" s="96">
        <v>6</v>
      </c>
      <c r="S134" s="96">
        <v>2</v>
      </c>
      <c r="T134" s="96">
        <v>5</v>
      </c>
      <c r="U134" s="110"/>
    </row>
    <row r="135" spans="1:21" x14ac:dyDescent="0.25">
      <c r="A135" s="86">
        <v>104</v>
      </c>
      <c r="B135" s="16">
        <v>2036</v>
      </c>
      <c r="C135" s="17" t="s">
        <v>331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4</v>
      </c>
      <c r="R135" s="17">
        <v>2</v>
      </c>
      <c r="S135" s="17">
        <v>1</v>
      </c>
      <c r="T135" s="17">
        <v>2</v>
      </c>
      <c r="U135" s="110"/>
    </row>
    <row r="136" spans="1:21" x14ac:dyDescent="0.25">
      <c r="A136" s="94">
        <v>104</v>
      </c>
      <c r="B136" s="95">
        <v>2035</v>
      </c>
      <c r="C136" s="96" t="s">
        <v>332</v>
      </c>
      <c r="D136" s="96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2</v>
      </c>
      <c r="M136" s="96">
        <v>0</v>
      </c>
      <c r="N136" s="96">
        <v>1</v>
      </c>
      <c r="O136" s="96">
        <v>3</v>
      </c>
      <c r="P136" s="96">
        <v>2</v>
      </c>
      <c r="Q136" s="96">
        <v>3</v>
      </c>
      <c r="R136" s="96">
        <v>1</v>
      </c>
      <c r="S136" s="96">
        <v>3</v>
      </c>
      <c r="T136" s="96">
        <v>2</v>
      </c>
      <c r="U136" s="110"/>
    </row>
    <row r="137" spans="1:21" x14ac:dyDescent="0.25">
      <c r="A137" s="86">
        <v>112</v>
      </c>
      <c r="B137" s="16">
        <v>2038</v>
      </c>
      <c r="C137" s="17" t="s">
        <v>417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2</v>
      </c>
      <c r="S137" s="17">
        <v>3</v>
      </c>
      <c r="T137" s="17">
        <v>2</v>
      </c>
      <c r="U137" s="110"/>
    </row>
    <row r="138" spans="1:21" x14ac:dyDescent="0.25">
      <c r="A138" s="92"/>
      <c r="B138" s="92"/>
      <c r="C138" s="92" t="s">
        <v>285</v>
      </c>
      <c r="D138" s="93">
        <f t="shared" ref="D138:R138" si="1">SUM(D75:D136)</f>
        <v>629</v>
      </c>
      <c r="E138" s="93">
        <f t="shared" si="1"/>
        <v>755</v>
      </c>
      <c r="F138" s="93">
        <f t="shared" si="1"/>
        <v>670</v>
      </c>
      <c r="G138" s="93">
        <f t="shared" si="1"/>
        <v>592</v>
      </c>
      <c r="H138" s="93">
        <f t="shared" si="1"/>
        <v>622</v>
      </c>
      <c r="I138" s="93">
        <f t="shared" si="1"/>
        <v>292</v>
      </c>
      <c r="J138" s="93">
        <f t="shared" si="1"/>
        <v>208</v>
      </c>
      <c r="K138" s="93">
        <f t="shared" si="1"/>
        <v>229</v>
      </c>
      <c r="L138" s="93">
        <f t="shared" si="1"/>
        <v>250</v>
      </c>
      <c r="M138" s="93">
        <f t="shared" si="1"/>
        <v>253</v>
      </c>
      <c r="N138" s="93">
        <f t="shared" si="1"/>
        <v>269</v>
      </c>
      <c r="O138" s="93">
        <f t="shared" si="1"/>
        <v>362</v>
      </c>
      <c r="P138" s="93">
        <f t="shared" si="1"/>
        <v>469</v>
      </c>
      <c r="Q138" s="93">
        <f t="shared" si="1"/>
        <v>510</v>
      </c>
      <c r="R138" s="93">
        <f t="shared" si="1"/>
        <v>545</v>
      </c>
      <c r="S138" s="93">
        <f>SUM(S75:S137)</f>
        <v>668</v>
      </c>
      <c r="T138" s="93">
        <f>SUM(T75:T137)</f>
        <v>713</v>
      </c>
      <c r="U138" s="110"/>
    </row>
    <row r="140" spans="1:21" x14ac:dyDescent="0.25">
      <c r="C140" s="74" t="s">
        <v>285</v>
      </c>
      <c r="G140" s="123">
        <f>SUM(G69+G138)</f>
        <v>1794</v>
      </c>
      <c r="H140" s="123">
        <f t="shared" ref="H140:T140" si="2">SUM(H69+H138)</f>
        <v>1776</v>
      </c>
      <c r="I140" s="123">
        <f t="shared" si="2"/>
        <v>1088</v>
      </c>
      <c r="J140" s="123">
        <f t="shared" si="2"/>
        <v>1173</v>
      </c>
      <c r="K140" s="123">
        <f t="shared" si="2"/>
        <v>1193</v>
      </c>
      <c r="L140" s="123">
        <f t="shared" si="2"/>
        <v>1207</v>
      </c>
      <c r="M140" s="123">
        <f t="shared" si="2"/>
        <v>1197</v>
      </c>
      <c r="N140" s="123">
        <f t="shared" si="2"/>
        <v>1157</v>
      </c>
      <c r="O140" s="123">
        <f t="shared" si="2"/>
        <v>1244</v>
      </c>
      <c r="P140" s="123">
        <f t="shared" si="2"/>
        <v>1492</v>
      </c>
      <c r="Q140" s="123">
        <f t="shared" si="2"/>
        <v>1438</v>
      </c>
      <c r="R140" s="123">
        <f t="shared" si="2"/>
        <v>1699</v>
      </c>
      <c r="S140" s="123">
        <f t="shared" si="2"/>
        <v>1971</v>
      </c>
      <c r="T140" s="123">
        <f t="shared" si="2"/>
        <v>1883</v>
      </c>
    </row>
  </sheetData>
  <pageMargins left="0.7" right="0.7" top="0.75" bottom="0.75" header="0.3" footer="0.3"/>
  <pageSetup scale="89" orientation="landscape" r:id="rId1"/>
  <headerFooter>
    <oddHeader>&amp;CAssociate Degrees</oddHeader>
    <oddFooter>&amp;LSource: IT Data (SIS) - 9/2013; Disc = Discontinued&amp;COffice of Institutional Research&amp;RFebruary 2014</oddFooter>
  </headerFooter>
  <rowBreaks count="2" manualBreakCount="2">
    <brk id="70" max="16383" man="1"/>
    <brk id="10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8341DD55C364CB7AA79215A9E1477" ma:contentTypeVersion="33" ma:contentTypeDescription="Create a new document." ma:contentTypeScope="" ma:versionID="8387ee776bae41a623497caace9d62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74a48c68-ddd9-4fc0-8e8b-3751cae45ca2" targetNamespace="http://schemas.microsoft.com/office/2006/metadata/properties" ma:root="true" ma:fieldsID="5d00aa5ae7a12936677dda9d5452d7f5" ns1:_="" ns2:_="" ns3:_="">
    <xsd:import namespace="http://schemas.microsoft.com/sharepoint/v3"/>
    <xsd:import namespace="http://schemas.microsoft.com/sharepoint/v4"/>
    <xsd:import namespace="74a48c68-ddd9-4fc0-8e8b-3751cae45ca2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1:_vti_ItemDeclaredRecord" minOccurs="0"/>
                <xsd:element ref="ns1:_vti_ItemHoldRecord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9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8c68-ddd9-4fc0-8e8b-3751cae45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7DC96FE7-5369-41C5-B286-BD4988D15A30}"/>
</file>

<file path=customXml/itemProps2.xml><?xml version="1.0" encoding="utf-8"?>
<ds:datastoreItem xmlns:ds="http://schemas.openxmlformats.org/officeDocument/2006/customXml" ds:itemID="{6E09A86C-EFD8-44C5-B25D-5C06029F1262}"/>
</file>

<file path=customXml/itemProps3.xml><?xml version="1.0" encoding="utf-8"?>
<ds:datastoreItem xmlns:ds="http://schemas.openxmlformats.org/officeDocument/2006/customXml" ds:itemID="{9E4EDE0B-4EA3-45A7-9C06-11AF9EDDAB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Certificates</vt:lpstr>
      <vt:lpstr>Degrees (Majors)</vt:lpstr>
      <vt:lpstr>'Degrees (Majors)'!Print_Area</vt:lpstr>
      <vt:lpstr>Certificates!Print_Titles</vt:lpstr>
    </vt:vector>
  </TitlesOfParts>
  <Company>SRJC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Fadelli</dc:creator>
  <cp:lastModifiedBy>SRJC</cp:lastModifiedBy>
  <cp:lastPrinted>2014-02-07T21:38:08Z</cp:lastPrinted>
  <dcterms:created xsi:type="dcterms:W3CDTF">2011-04-07T23:35:55Z</dcterms:created>
  <dcterms:modified xsi:type="dcterms:W3CDTF">2015-03-10T14:13:58Z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0x0101004498341DD55C364CB7AA79215A9E1477</vt:lpwstr>
  </property>
</Properties>
</file>