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brahamson\Desktop\"/>
    </mc:Choice>
  </mc:AlternateContent>
  <bookViews>
    <workbookView xWindow="0" yWindow="0" windowWidth="20955" windowHeight="10680"/>
  </bookViews>
  <sheets>
    <sheet name="Sheet1" sheetId="1" r:id="rId1"/>
  </sheets>
  <definedNames>
    <definedName name="_xlnm.Print_Titles" localSheetId="0">Sheet1!$3:$3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7" i="1" l="1"/>
  <c r="G63" i="1"/>
  <c r="G62" i="1"/>
  <c r="G60" i="1"/>
  <c r="G58" i="1"/>
  <c r="G57" i="1"/>
  <c r="G56" i="1"/>
  <c r="G55" i="1"/>
  <c r="G53" i="1"/>
  <c r="G52" i="1"/>
  <c r="G51" i="1"/>
  <c r="G50" i="1"/>
  <c r="G49" i="1"/>
  <c r="G48" i="1"/>
  <c r="G47" i="1"/>
  <c r="G46" i="1"/>
  <c r="G45" i="1"/>
  <c r="G44" i="1"/>
  <c r="G43" i="1"/>
  <c r="G42" i="1"/>
  <c r="G41" i="1"/>
  <c r="G40" i="1"/>
  <c r="G39" i="1"/>
  <c r="G38" i="1"/>
  <c r="G37" i="1"/>
  <c r="G36" i="1"/>
  <c r="G34" i="1"/>
  <c r="G33" i="1"/>
  <c r="G32" i="1"/>
  <c r="G31" i="1"/>
  <c r="G30" i="1"/>
  <c r="G29" i="1"/>
  <c r="G28" i="1"/>
  <c r="G27" i="1"/>
  <c r="G26" i="1"/>
  <c r="G25" i="1"/>
  <c r="G24" i="1"/>
  <c r="G23" i="1"/>
  <c r="G22" i="1"/>
  <c r="G21" i="1"/>
  <c r="G20" i="1"/>
  <c r="G19" i="1"/>
  <c r="G18" i="1"/>
  <c r="G17" i="1"/>
  <c r="G16" i="1"/>
  <c r="G15" i="1"/>
  <c r="G14" i="1"/>
  <c r="G13" i="1"/>
  <c r="G12" i="1"/>
  <c r="G11" i="1"/>
  <c r="G9" i="1"/>
  <c r="G8" i="1"/>
  <c r="G7" i="1"/>
  <c r="G4" i="1"/>
  <c r="F67" i="1"/>
  <c r="F63" i="1"/>
  <c r="F62" i="1"/>
  <c r="F60" i="1"/>
  <c r="F58" i="1"/>
  <c r="F57" i="1"/>
  <c r="F56" i="1"/>
  <c r="F55" i="1"/>
  <c r="F53" i="1"/>
  <c r="F52" i="1"/>
  <c r="F51" i="1"/>
  <c r="F50" i="1"/>
  <c r="F49" i="1"/>
  <c r="F48" i="1"/>
  <c r="F47" i="1"/>
  <c r="F46" i="1"/>
  <c r="F45" i="1"/>
  <c r="F44" i="1"/>
  <c r="F43" i="1"/>
  <c r="F42" i="1"/>
  <c r="F41" i="1"/>
  <c r="F40" i="1"/>
  <c r="F39" i="1"/>
  <c r="F38" i="1"/>
  <c r="F37" i="1"/>
  <c r="F36" i="1"/>
  <c r="F34" i="1"/>
  <c r="F33" i="1"/>
  <c r="F32" i="1"/>
  <c r="F31" i="1"/>
  <c r="F30" i="1"/>
  <c r="F29" i="1"/>
  <c r="F28" i="1"/>
  <c r="F27" i="1"/>
  <c r="F26" i="1"/>
  <c r="F25" i="1"/>
  <c r="F24" i="1"/>
  <c r="F23" i="1"/>
  <c r="F22" i="1"/>
  <c r="F21" i="1"/>
  <c r="F20" i="1"/>
  <c r="F19" i="1"/>
  <c r="F18" i="1"/>
  <c r="F17" i="1"/>
  <c r="F16" i="1"/>
  <c r="F15" i="1"/>
  <c r="F14" i="1"/>
  <c r="F13" i="1"/>
  <c r="F12" i="1"/>
  <c r="F11" i="1"/>
  <c r="F9" i="1"/>
  <c r="F8" i="1"/>
  <c r="F7" i="1"/>
  <c r="F4"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<sst xmlns="http://schemas.openxmlformats.org/spreadsheetml/2006/main" count="73" uniqueCount="73">
  <si>
    <t>Discipline</t>
  </si>
  <si>
    <t>Administration of Justice</t>
  </si>
  <si>
    <t>Agriculture</t>
  </si>
  <si>
    <t>Agriculture Business</t>
  </si>
  <si>
    <t>American Sign Language</t>
  </si>
  <si>
    <t>Animal Health</t>
  </si>
  <si>
    <t>Anthropology</t>
  </si>
  <si>
    <t>Apprenticeship Education</t>
  </si>
  <si>
    <t>Art</t>
  </si>
  <si>
    <t>Astronomy</t>
  </si>
  <si>
    <t>Biology</t>
  </si>
  <si>
    <t>Business Administration</t>
  </si>
  <si>
    <t>Business Bookkeeping</t>
  </si>
  <si>
    <t>Business General</t>
  </si>
  <si>
    <t>Business Management</t>
  </si>
  <si>
    <t>Chemistry</t>
  </si>
  <si>
    <t>Child Development</t>
  </si>
  <si>
    <t>College Skills</t>
  </si>
  <si>
    <t>Communication Studies</t>
  </si>
  <si>
    <t>Computer Studies</t>
  </si>
  <si>
    <t>Counseling</t>
  </si>
  <si>
    <t>Dance</t>
  </si>
  <si>
    <t>Disability Resources Department</t>
  </si>
  <si>
    <t>Economics</t>
  </si>
  <si>
    <t>Emergency Medical Care</t>
  </si>
  <si>
    <t>Engineering</t>
  </si>
  <si>
    <t>English</t>
  </si>
  <si>
    <t>English as a Second Language</t>
  </si>
  <si>
    <t>Environmental Science</t>
  </si>
  <si>
    <t>Fire Technology</t>
  </si>
  <si>
    <t>Foods and Nutrition</t>
  </si>
  <si>
    <t>French</t>
  </si>
  <si>
    <t>Geographic Information Systems</t>
  </si>
  <si>
    <t>Geography</t>
  </si>
  <si>
    <t>Geology</t>
  </si>
  <si>
    <t>Health Care</t>
  </si>
  <si>
    <t>Health Education</t>
  </si>
  <si>
    <t>History</t>
  </si>
  <si>
    <t>Humanities</t>
  </si>
  <si>
    <t>Interdisciplinary Studies</t>
  </si>
  <si>
    <t>Italian</t>
  </si>
  <si>
    <t>Journalism</t>
  </si>
  <si>
    <t>Kinesiology Fitness</t>
  </si>
  <si>
    <t>Kinesiology Lecture</t>
  </si>
  <si>
    <t>Library and Information Resources</t>
  </si>
  <si>
    <t>Mathematics</t>
  </si>
  <si>
    <t>Media Studies</t>
  </si>
  <si>
    <t>Microbiology</t>
  </si>
  <si>
    <t>Music</t>
  </si>
  <si>
    <t>Older Adults Program</t>
  </si>
  <si>
    <t>Philosophy</t>
  </si>
  <si>
    <t>Physics</t>
  </si>
  <si>
    <t>Political Science</t>
  </si>
  <si>
    <t>Psychology</t>
  </si>
  <si>
    <t>Sociology</t>
  </si>
  <si>
    <t>Spanish</t>
  </si>
  <si>
    <t>Special Education</t>
  </si>
  <si>
    <t>Speech</t>
  </si>
  <si>
    <t>Theatre Arts</t>
  </si>
  <si>
    <t>Waste Water Treatment</t>
  </si>
  <si>
    <t>Water Treatment</t>
  </si>
  <si>
    <t>Wine Studies</t>
  </si>
  <si>
    <t>Work Experience - General</t>
  </si>
  <si>
    <t>Work Experience - Occupational</t>
  </si>
  <si>
    <t>Grand Total</t>
  </si>
  <si>
    <t>Contract FTEF</t>
  </si>
  <si>
    <t>Houlry FTEF</t>
  </si>
  <si>
    <t>Overload FTEF</t>
  </si>
  <si>
    <t>Total FTEF</t>
  </si>
  <si>
    <t>Percent Contract</t>
  </si>
  <si>
    <t>Percent Hourly &amp; Overload</t>
  </si>
  <si>
    <t>Petaluma Campus/Sites Contract vs. Hourly Percents</t>
  </si>
  <si>
    <r>
      <t xml:space="preserve">These Data are pulled from the datamine and are a "snapshot" of FTEF in </t>
    </r>
    <r>
      <rPr>
        <b/>
        <sz val="10"/>
        <color theme="1"/>
        <rFont val="Calibri"/>
        <family val="2"/>
        <scheme val="minor"/>
      </rPr>
      <t>Fall 2014</t>
    </r>
    <r>
      <rPr>
        <sz val="10"/>
        <color theme="1"/>
        <rFont val="Calibri"/>
        <family val="2"/>
        <scheme val="minor"/>
      </rPr>
      <t>.  If contract faculty were on leave during Fall 2014, you will need to adjust the data.  Contract faculty overloads are included with all other hourly assignments. These data need to be manually entered into your PRPP Section 2.3b.  These data are used as a factor in considering  faculty staffing requests.</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</si>
</sst>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0" fontId="5" fillId="2" borderId="1" xfId="0" applyFont="1" applyFill="1" applyBorder="1" applyAlignment="1">
      <alignment wrapText="1"/>
    </xf>
    <xf numFmtId="0" fontId="3" fillId="0" borderId="1" xfId="0" applyFont="1" applyBorder="1"/>
    <xf numFmtId="2" fontId="3" fillId="0" borderId="1" xfId="0" applyNumberFormat="1" applyFont="1" applyBorder="1"/>
    <xf numFmtId="9" fontId="3" fillId="0" borderId="1" xfId="1" applyFont="1" applyBorder="1"/>
    <xf numFmtId="0" fontId="4" fillId="0" borderId="1" xfId="0" applyFont="1" applyBorder="1"/>
    <xf numFmtId="2" fontId="4" fillId="0" borderId="1" xfId="0" applyNumberFormat="1" applyFont="1" applyBorder="1"/>
    <xf numFmtId="9" fontId="4" fillId="0" borderId="1" xfId="1" applyFont="1" applyBorder="1"/>
    <xf numFmtId="0" fontId="2" fillId="0" borderId="0" xfId="0" applyFont="1" applyAlignment="1">
      <alignment horizontal="center"/>
    </xf>
    <xf numFmtId="0" fontId="0" fillId="0" borderId="0" xfId="0" applyAlignment="1">
      <alignment horizontal="center"/>
    </xf>
    <xf numFmtId="0" fontId="3" fillId="0" borderId="1" xfId="0" applyFont="1"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abSelected="1" view="pageLayout" zoomScaleNormal="100" workbookViewId="0">
      <selection activeCell="A3" sqref="A3:G3"/>
    </sheetView>
  </sheetViews>
  <sheetFormatPr defaultRowHeight="15" x14ac:dyDescent="0.25"/>
  <cols>
    <col min="1" max="1" width="28.85546875" customWidth="1"/>
  </cols>
  <sheetData>
    <row r="1" spans="1:7" x14ac:dyDescent="0.25">
      <c r="A1" s="8" t="s">
        <v>71</v>
      </c>
      <c r="B1" s="9"/>
      <c r="C1" s="9"/>
      <c r="D1" s="9"/>
      <c r="E1" s="9"/>
      <c r="F1" s="9"/>
      <c r="G1" s="9"/>
    </row>
    <row r="2" spans="1:7" ht="56.25" customHeight="1" x14ac:dyDescent="0.25">
      <c r="A2" s="10" t="s">
        <v>72</v>
      </c>
      <c r="B2" s="10"/>
      <c r="C2" s="10"/>
      <c r="D2" s="10"/>
      <c r="E2" s="10"/>
      <c r="F2" s="10"/>
      <c r="G2" s="10"/>
    </row>
    <row r="3" spans="1:7" ht="39" x14ac:dyDescent="0.25">
      <c r="A3" s="1" t="s">
        <v>0</v>
      </c>
      <c r="B3" s="1" t="s">
        <v>65</v>
      </c>
      <c r="C3" s="1" t="s">
        <v>66</v>
      </c>
      <c r="D3" s="1" t="s">
        <v>67</v>
      </c>
      <c r="E3" s="1" t="s">
        <v>68</v>
      </c>
      <c r="F3" s="1" t="s">
        <v>69</v>
      </c>
      <c r="G3" s="1" t="s">
        <v>70</v>
      </c>
    </row>
    <row r="4" spans="1:7" x14ac:dyDescent="0.25">
      <c r="A4" s="2" t="s">
        <v>1</v>
      </c>
      <c r="B4" s="3">
        <v>0.60000000000000009</v>
      </c>
      <c r="C4" s="3">
        <v>0.2</v>
      </c>
      <c r="D4" s="3"/>
      <c r="E4" s="3">
        <f>SUM(B4:D4)</f>
        <v>0.8</v>
      </c>
      <c r="F4" s="4">
        <f>B4/E4</f>
        <v>0.75000000000000011</v>
      </c>
      <c r="G4" s="4">
        <f>SUM(C4:D4)/E4</f>
        <v>0.25</v>
      </c>
    </row>
    <row r="5" spans="1:7" x14ac:dyDescent="0.25">
      <c r="A5" s="2" t="s">
        <v>2</v>
      </c>
      <c r="B5" s="3">
        <v>0</v>
      </c>
      <c r="C5" s="3"/>
      <c r="D5" s="3"/>
      <c r="E5" s="3">
        <f t="shared" ref="E5:E67" si="0">SUM(B5:D5)</f>
        <v>0</v>
      </c>
      <c r="F5" s="4">
        <v>0</v>
      </c>
      <c r="G5" s="4">
        <v>0</v>
      </c>
    </row>
    <row r="6" spans="1:7" x14ac:dyDescent="0.25">
      <c r="A6" s="2" t="s">
        <v>3</v>
      </c>
      <c r="B6" s="3">
        <v>0</v>
      </c>
      <c r="C6" s="3"/>
      <c r="D6" s="3"/>
      <c r="E6" s="3">
        <f t="shared" si="0"/>
        <v>0</v>
      </c>
      <c r="F6" s="4">
        <v>0</v>
      </c>
      <c r="G6" s="4">
        <v>0</v>
      </c>
    </row>
    <row r="7" spans="1:7" x14ac:dyDescent="0.25">
      <c r="A7" s="2" t="s">
        <v>4</v>
      </c>
      <c r="B7" s="3"/>
      <c r="C7" s="3">
        <v>0.80010000000000003</v>
      </c>
      <c r="D7" s="3"/>
      <c r="E7" s="3">
        <f t="shared" si="0"/>
        <v>0.80010000000000003</v>
      </c>
      <c r="F7" s="4">
        <f t="shared" ref="F7:F67" si="1">B7/E7</f>
        <v>0</v>
      </c>
      <c r="G7" s="4">
        <f t="shared" ref="G7:G67" si="2">SUM(C7:D7)/E7</f>
        <v>1</v>
      </c>
    </row>
    <row r="8" spans="1:7" x14ac:dyDescent="0.25">
      <c r="A8" s="2" t="s">
        <v>5</v>
      </c>
      <c r="B8" s="3">
        <v>0.2</v>
      </c>
      <c r="C8" s="3">
        <v>0.2</v>
      </c>
      <c r="D8" s="3"/>
      <c r="E8" s="3">
        <f t="shared" si="0"/>
        <v>0.4</v>
      </c>
      <c r="F8" s="4">
        <f t="shared" si="1"/>
        <v>0.5</v>
      </c>
      <c r="G8" s="4">
        <f t="shared" si="2"/>
        <v>0.5</v>
      </c>
    </row>
    <row r="9" spans="1:7" x14ac:dyDescent="0.25">
      <c r="A9" s="2" t="s">
        <v>6</v>
      </c>
      <c r="B9" s="3">
        <v>0.89710000000000001</v>
      </c>
      <c r="C9" s="3">
        <v>1.0666</v>
      </c>
      <c r="D9" s="3">
        <v>0</v>
      </c>
      <c r="E9" s="3">
        <f t="shared" si="0"/>
        <v>1.9637</v>
      </c>
      <c r="F9" s="4">
        <f t="shared" si="1"/>
        <v>0.45684167642715284</v>
      </c>
      <c r="G9" s="4">
        <f t="shared" si="2"/>
        <v>0.54315832357284721</v>
      </c>
    </row>
    <row r="10" spans="1:7" x14ac:dyDescent="0.25">
      <c r="A10" s="2" t="s">
        <v>7</v>
      </c>
      <c r="B10" s="3"/>
      <c r="C10" s="3"/>
      <c r="D10" s="3">
        <v>0</v>
      </c>
      <c r="E10" s="3">
        <f t="shared" si="0"/>
        <v>0</v>
      </c>
      <c r="F10" s="4">
        <v>0</v>
      </c>
      <c r="G10" s="4">
        <v>0</v>
      </c>
    </row>
    <row r="11" spans="1:7" x14ac:dyDescent="0.25">
      <c r="A11" s="2" t="s">
        <v>8</v>
      </c>
      <c r="B11" s="3">
        <v>0.4</v>
      </c>
      <c r="C11" s="3">
        <v>2.8888000000000003</v>
      </c>
      <c r="D11" s="3">
        <v>0</v>
      </c>
      <c r="E11" s="3">
        <f t="shared" si="0"/>
        <v>3.2888000000000002</v>
      </c>
      <c r="F11" s="4">
        <f t="shared" si="1"/>
        <v>0.12162490878131842</v>
      </c>
      <c r="G11" s="4">
        <f t="shared" si="2"/>
        <v>0.87837509121868163</v>
      </c>
    </row>
    <row r="12" spans="1:7" x14ac:dyDescent="0.25">
      <c r="A12" s="2" t="s">
        <v>9</v>
      </c>
      <c r="B12" s="3">
        <v>0.87429999999999997</v>
      </c>
      <c r="C12" s="3">
        <v>0.33330000000000004</v>
      </c>
      <c r="D12" s="3"/>
      <c r="E12" s="3">
        <f t="shared" si="0"/>
        <v>1.2076</v>
      </c>
      <c r="F12" s="4">
        <f t="shared" si="1"/>
        <v>0.72399801258694929</v>
      </c>
      <c r="G12" s="4">
        <f t="shared" si="2"/>
        <v>0.27600198741305071</v>
      </c>
    </row>
    <row r="13" spans="1:7" x14ac:dyDescent="0.25">
      <c r="A13" s="2" t="s">
        <v>10</v>
      </c>
      <c r="B13" s="3">
        <v>0.88580000000000003</v>
      </c>
      <c r="C13" s="3">
        <v>1.3313999999999999</v>
      </c>
      <c r="D13" s="3">
        <v>0.83989999999999987</v>
      </c>
      <c r="E13" s="3">
        <f t="shared" si="0"/>
        <v>3.0571000000000002</v>
      </c>
      <c r="F13" s="4">
        <f t="shared" si="1"/>
        <v>0.28975172549147887</v>
      </c>
      <c r="G13" s="4">
        <f t="shared" si="2"/>
        <v>0.71024827450852102</v>
      </c>
    </row>
    <row r="14" spans="1:7" x14ac:dyDescent="0.25">
      <c r="A14" s="2" t="s">
        <v>11</v>
      </c>
      <c r="B14" s="3">
        <v>0.4667</v>
      </c>
      <c r="C14" s="3">
        <v>1.0348999999999999</v>
      </c>
      <c r="D14" s="3"/>
      <c r="E14" s="3">
        <f t="shared" si="0"/>
        <v>1.5015999999999998</v>
      </c>
      <c r="F14" s="4">
        <f t="shared" si="1"/>
        <v>0.31080181140117213</v>
      </c>
      <c r="G14" s="4">
        <f t="shared" si="2"/>
        <v>0.68919818859882798</v>
      </c>
    </row>
    <row r="15" spans="1:7" x14ac:dyDescent="0.25">
      <c r="A15" s="2" t="s">
        <v>12</v>
      </c>
      <c r="B15" s="3">
        <v>0.16739999999999999</v>
      </c>
      <c r="C15" s="3">
        <v>0.1371</v>
      </c>
      <c r="D15" s="3"/>
      <c r="E15" s="3">
        <f t="shared" si="0"/>
        <v>0.30449999999999999</v>
      </c>
      <c r="F15" s="4">
        <f t="shared" si="1"/>
        <v>0.54975369458128076</v>
      </c>
      <c r="G15" s="4">
        <f t="shared" si="2"/>
        <v>0.45024630541871924</v>
      </c>
    </row>
    <row r="16" spans="1:7" x14ac:dyDescent="0.25">
      <c r="A16" s="2" t="s">
        <v>13</v>
      </c>
      <c r="B16" s="3">
        <v>0.4</v>
      </c>
      <c r="C16" s="3">
        <v>0.80480000000000007</v>
      </c>
      <c r="D16" s="3">
        <v>0</v>
      </c>
      <c r="E16" s="3">
        <f t="shared" si="0"/>
        <v>1.2048000000000001</v>
      </c>
      <c r="F16" s="4">
        <f t="shared" si="1"/>
        <v>0.33200531208499334</v>
      </c>
      <c r="G16" s="4">
        <f t="shared" si="2"/>
        <v>0.6679946879150066</v>
      </c>
    </row>
    <row r="17" spans="1:7" x14ac:dyDescent="0.25">
      <c r="A17" s="2" t="s">
        <v>14</v>
      </c>
      <c r="B17" s="3"/>
      <c r="C17" s="3">
        <v>6.6000000000000003E-2</v>
      </c>
      <c r="D17" s="3"/>
      <c r="E17" s="3">
        <f t="shared" si="0"/>
        <v>6.6000000000000003E-2</v>
      </c>
      <c r="F17" s="4">
        <f t="shared" si="1"/>
        <v>0</v>
      </c>
      <c r="G17" s="4">
        <f t="shared" si="2"/>
        <v>1</v>
      </c>
    </row>
    <row r="18" spans="1:7" x14ac:dyDescent="0.25">
      <c r="A18" s="2" t="s">
        <v>15</v>
      </c>
      <c r="B18" s="3"/>
      <c r="C18" s="3">
        <v>0.8</v>
      </c>
      <c r="D18" s="3">
        <v>0.54469999999999996</v>
      </c>
      <c r="E18" s="3">
        <f t="shared" si="0"/>
        <v>1.3447</v>
      </c>
      <c r="F18" s="4">
        <f t="shared" si="1"/>
        <v>0</v>
      </c>
      <c r="G18" s="4">
        <f t="shared" si="2"/>
        <v>1</v>
      </c>
    </row>
    <row r="19" spans="1:7" x14ac:dyDescent="0.25">
      <c r="A19" s="2" t="s">
        <v>16</v>
      </c>
      <c r="B19" s="3"/>
      <c r="C19" s="3">
        <v>0.89759999999999995</v>
      </c>
      <c r="D19" s="3">
        <v>0</v>
      </c>
      <c r="E19" s="3">
        <f t="shared" si="0"/>
        <v>0.89759999999999995</v>
      </c>
      <c r="F19" s="4">
        <f t="shared" si="1"/>
        <v>0</v>
      </c>
      <c r="G19" s="4">
        <f t="shared" si="2"/>
        <v>1</v>
      </c>
    </row>
    <row r="20" spans="1:7" x14ac:dyDescent="0.25">
      <c r="A20" s="2" t="s">
        <v>17</v>
      </c>
      <c r="B20" s="3">
        <v>0.57779999999999998</v>
      </c>
      <c r="C20" s="3">
        <v>1.6599999999999997</v>
      </c>
      <c r="D20" s="3">
        <v>2.3235000000000001</v>
      </c>
      <c r="E20" s="3">
        <f t="shared" si="0"/>
        <v>4.5612999999999992</v>
      </c>
      <c r="F20" s="4">
        <f t="shared" si="1"/>
        <v>0.12667441299629492</v>
      </c>
      <c r="G20" s="4">
        <f t="shared" si="2"/>
        <v>0.87332558700370522</v>
      </c>
    </row>
    <row r="21" spans="1:7" x14ac:dyDescent="0.25">
      <c r="A21" s="2" t="s">
        <v>18</v>
      </c>
      <c r="B21" s="3">
        <v>0.4</v>
      </c>
      <c r="C21" s="3">
        <v>0.60000000000000009</v>
      </c>
      <c r="D21" s="3"/>
      <c r="E21" s="3">
        <f t="shared" si="0"/>
        <v>1</v>
      </c>
      <c r="F21" s="4">
        <f t="shared" si="1"/>
        <v>0.4</v>
      </c>
      <c r="G21" s="4">
        <f t="shared" si="2"/>
        <v>0.60000000000000009</v>
      </c>
    </row>
    <row r="22" spans="1:7" x14ac:dyDescent="0.25">
      <c r="A22" s="2" t="s">
        <v>19</v>
      </c>
      <c r="B22" s="3">
        <v>2.6759000000000004</v>
      </c>
      <c r="C22" s="3">
        <v>1.5519999999999998</v>
      </c>
      <c r="D22" s="3">
        <v>0</v>
      </c>
      <c r="E22" s="3">
        <f t="shared" si="0"/>
        <v>4.2279</v>
      </c>
      <c r="F22" s="4">
        <f t="shared" si="1"/>
        <v>0.6329146857778094</v>
      </c>
      <c r="G22" s="4">
        <f t="shared" si="2"/>
        <v>0.36708531422219065</v>
      </c>
    </row>
    <row r="23" spans="1:7" x14ac:dyDescent="0.25">
      <c r="A23" s="2" t="s">
        <v>20</v>
      </c>
      <c r="B23" s="3">
        <v>0.29700000000000004</v>
      </c>
      <c r="C23" s="3">
        <v>0.38180000000000003</v>
      </c>
      <c r="D23" s="3">
        <v>0.59810000000000008</v>
      </c>
      <c r="E23" s="3">
        <f t="shared" si="0"/>
        <v>1.2769000000000001</v>
      </c>
      <c r="F23" s="4">
        <f t="shared" si="1"/>
        <v>0.23259456496201739</v>
      </c>
      <c r="G23" s="4">
        <f t="shared" si="2"/>
        <v>0.76740543503798264</v>
      </c>
    </row>
    <row r="24" spans="1:7" x14ac:dyDescent="0.25">
      <c r="A24" s="2" t="s">
        <v>21</v>
      </c>
      <c r="B24" s="3"/>
      <c r="C24" s="3">
        <v>0.15229999999999999</v>
      </c>
      <c r="D24" s="3">
        <v>0</v>
      </c>
      <c r="E24" s="3">
        <f t="shared" si="0"/>
        <v>0.15229999999999999</v>
      </c>
      <c r="F24" s="4">
        <f t="shared" si="1"/>
        <v>0</v>
      </c>
      <c r="G24" s="4">
        <f t="shared" si="2"/>
        <v>1</v>
      </c>
    </row>
    <row r="25" spans="1:7" x14ac:dyDescent="0.25">
      <c r="A25" s="2" t="s">
        <v>22</v>
      </c>
      <c r="B25" s="3">
        <v>0.2</v>
      </c>
      <c r="C25" s="3"/>
      <c r="D25" s="3"/>
      <c r="E25" s="3">
        <f t="shared" si="0"/>
        <v>0.2</v>
      </c>
      <c r="F25" s="4">
        <f t="shared" si="1"/>
        <v>1</v>
      </c>
      <c r="G25" s="4">
        <f t="shared" si="2"/>
        <v>0</v>
      </c>
    </row>
    <row r="26" spans="1:7" x14ac:dyDescent="0.25">
      <c r="A26" s="2" t="s">
        <v>23</v>
      </c>
      <c r="B26" s="3">
        <v>0.2</v>
      </c>
      <c r="C26" s="3"/>
      <c r="D26" s="3"/>
      <c r="E26" s="3">
        <f t="shared" si="0"/>
        <v>0.2</v>
      </c>
      <c r="F26" s="4">
        <f t="shared" si="1"/>
        <v>1</v>
      </c>
      <c r="G26" s="4">
        <f t="shared" si="2"/>
        <v>0</v>
      </c>
    </row>
    <row r="27" spans="1:7" x14ac:dyDescent="0.25">
      <c r="A27" s="2" t="s">
        <v>24</v>
      </c>
      <c r="B27" s="3"/>
      <c r="C27" s="3">
        <v>0.5413</v>
      </c>
      <c r="D27" s="3"/>
      <c r="E27" s="3">
        <f t="shared" si="0"/>
        <v>0.5413</v>
      </c>
      <c r="F27" s="4">
        <f t="shared" si="1"/>
        <v>0</v>
      </c>
      <c r="G27" s="4">
        <f t="shared" si="2"/>
        <v>1</v>
      </c>
    </row>
    <row r="28" spans="1:7" x14ac:dyDescent="0.25">
      <c r="A28" s="2" t="s">
        <v>25</v>
      </c>
      <c r="B28" s="3"/>
      <c r="C28" s="3">
        <v>0.1</v>
      </c>
      <c r="D28" s="3"/>
      <c r="E28" s="3">
        <f t="shared" si="0"/>
        <v>0.1</v>
      </c>
      <c r="F28" s="4">
        <f t="shared" si="1"/>
        <v>0</v>
      </c>
      <c r="G28" s="4">
        <f t="shared" si="2"/>
        <v>1</v>
      </c>
    </row>
    <row r="29" spans="1:7" x14ac:dyDescent="0.25">
      <c r="A29" s="2" t="s">
        <v>26</v>
      </c>
      <c r="B29" s="3">
        <v>4.8672000000000013</v>
      </c>
      <c r="C29" s="3">
        <v>4.7338000000000013</v>
      </c>
      <c r="D29" s="3">
        <v>0.57140000000000002</v>
      </c>
      <c r="E29" s="3">
        <f t="shared" si="0"/>
        <v>10.172400000000003</v>
      </c>
      <c r="F29" s="4">
        <f t="shared" si="1"/>
        <v>0.47847115724902678</v>
      </c>
      <c r="G29" s="4">
        <f t="shared" si="2"/>
        <v>0.52152884275097311</v>
      </c>
    </row>
    <row r="30" spans="1:7" x14ac:dyDescent="0.25">
      <c r="A30" s="2" t="s">
        <v>27</v>
      </c>
      <c r="B30" s="3">
        <v>0</v>
      </c>
      <c r="C30" s="3">
        <v>2.0210999999999997</v>
      </c>
      <c r="D30" s="3">
        <v>0</v>
      </c>
      <c r="E30" s="3">
        <f t="shared" si="0"/>
        <v>2.0210999999999997</v>
      </c>
      <c r="F30" s="4">
        <f t="shared" si="1"/>
        <v>0</v>
      </c>
      <c r="G30" s="4">
        <f t="shared" si="2"/>
        <v>1</v>
      </c>
    </row>
    <row r="31" spans="1:7" x14ac:dyDescent="0.25">
      <c r="A31" s="2" t="s">
        <v>28</v>
      </c>
      <c r="B31" s="3">
        <v>0.60000000000000009</v>
      </c>
      <c r="C31" s="3"/>
      <c r="D31" s="3"/>
      <c r="E31" s="3">
        <f t="shared" si="0"/>
        <v>0.60000000000000009</v>
      </c>
      <c r="F31" s="4">
        <f t="shared" si="1"/>
        <v>1</v>
      </c>
      <c r="G31" s="4">
        <f t="shared" si="2"/>
        <v>0</v>
      </c>
    </row>
    <row r="32" spans="1:7" x14ac:dyDescent="0.25">
      <c r="A32" s="2" t="s">
        <v>29</v>
      </c>
      <c r="B32" s="3"/>
      <c r="C32" s="3">
        <v>1.0787</v>
      </c>
      <c r="D32" s="3"/>
      <c r="E32" s="3">
        <f t="shared" si="0"/>
        <v>1.0787</v>
      </c>
      <c r="F32" s="4">
        <f t="shared" si="1"/>
        <v>0</v>
      </c>
      <c r="G32" s="4">
        <f t="shared" si="2"/>
        <v>1</v>
      </c>
    </row>
    <row r="33" spans="1:7" x14ac:dyDescent="0.25">
      <c r="A33" s="2" t="s">
        <v>30</v>
      </c>
      <c r="B33" s="3">
        <v>0.2</v>
      </c>
      <c r="C33" s="3">
        <v>1</v>
      </c>
      <c r="D33" s="3"/>
      <c r="E33" s="3">
        <f t="shared" si="0"/>
        <v>1.2</v>
      </c>
      <c r="F33" s="4">
        <f t="shared" si="1"/>
        <v>0.16666666666666669</v>
      </c>
      <c r="G33" s="4">
        <f t="shared" si="2"/>
        <v>0.83333333333333337</v>
      </c>
    </row>
    <row r="34" spans="1:7" x14ac:dyDescent="0.25">
      <c r="A34" s="2" t="s">
        <v>31</v>
      </c>
      <c r="B34" s="3"/>
      <c r="C34" s="3">
        <v>0.26669999999999999</v>
      </c>
      <c r="D34" s="3"/>
      <c r="E34" s="3">
        <f t="shared" si="0"/>
        <v>0.26669999999999999</v>
      </c>
      <c r="F34" s="4">
        <f t="shared" si="1"/>
        <v>0</v>
      </c>
      <c r="G34" s="4">
        <f t="shared" si="2"/>
        <v>1</v>
      </c>
    </row>
    <row r="35" spans="1:7" x14ac:dyDescent="0.25">
      <c r="A35" s="2" t="s">
        <v>32</v>
      </c>
      <c r="B35" s="3"/>
      <c r="C35" s="3">
        <v>0</v>
      </c>
      <c r="D35" s="3"/>
      <c r="E35" s="3">
        <f t="shared" si="0"/>
        <v>0</v>
      </c>
      <c r="F35" s="4">
        <v>0</v>
      </c>
      <c r="G35" s="4">
        <v>0</v>
      </c>
    </row>
    <row r="36" spans="1:7" x14ac:dyDescent="0.25">
      <c r="A36" s="2" t="s">
        <v>33</v>
      </c>
      <c r="B36" s="3"/>
      <c r="C36" s="3">
        <v>0.4</v>
      </c>
      <c r="D36" s="3"/>
      <c r="E36" s="3">
        <f t="shared" si="0"/>
        <v>0.4</v>
      </c>
      <c r="F36" s="4">
        <f t="shared" si="1"/>
        <v>0</v>
      </c>
      <c r="G36" s="4">
        <f t="shared" si="2"/>
        <v>1</v>
      </c>
    </row>
    <row r="37" spans="1:7" x14ac:dyDescent="0.25">
      <c r="A37" s="2" t="s">
        <v>34</v>
      </c>
      <c r="B37" s="3">
        <v>0.4</v>
      </c>
      <c r="C37" s="3"/>
      <c r="D37" s="3"/>
      <c r="E37" s="3">
        <f t="shared" si="0"/>
        <v>0.4</v>
      </c>
      <c r="F37" s="4">
        <f t="shared" si="1"/>
        <v>1</v>
      </c>
      <c r="G37" s="4">
        <f t="shared" si="2"/>
        <v>0</v>
      </c>
    </row>
    <row r="38" spans="1:7" x14ac:dyDescent="0.25">
      <c r="A38" s="2" t="s">
        <v>35</v>
      </c>
      <c r="B38" s="3"/>
      <c r="C38" s="3">
        <v>0.41139999999999999</v>
      </c>
      <c r="D38" s="3"/>
      <c r="E38" s="3">
        <f t="shared" si="0"/>
        <v>0.41139999999999999</v>
      </c>
      <c r="F38" s="4">
        <f t="shared" si="1"/>
        <v>0</v>
      </c>
      <c r="G38" s="4">
        <f t="shared" si="2"/>
        <v>1</v>
      </c>
    </row>
    <row r="39" spans="1:7" x14ac:dyDescent="0.25">
      <c r="A39" s="2" t="s">
        <v>36</v>
      </c>
      <c r="B39" s="3"/>
      <c r="C39" s="3">
        <v>8.3799999999999999E-2</v>
      </c>
      <c r="D39" s="3"/>
      <c r="E39" s="3">
        <f t="shared" si="0"/>
        <v>8.3799999999999999E-2</v>
      </c>
      <c r="F39" s="4">
        <f t="shared" si="1"/>
        <v>0</v>
      </c>
      <c r="G39" s="4">
        <f t="shared" si="2"/>
        <v>1</v>
      </c>
    </row>
    <row r="40" spans="1:7" x14ac:dyDescent="0.25">
      <c r="A40" s="2" t="s">
        <v>37</v>
      </c>
      <c r="B40" s="3">
        <v>1.0227999999999999</v>
      </c>
      <c r="C40" s="3">
        <v>1.597</v>
      </c>
      <c r="D40" s="3"/>
      <c r="E40" s="3">
        <f t="shared" si="0"/>
        <v>2.6197999999999997</v>
      </c>
      <c r="F40" s="4">
        <f t="shared" si="1"/>
        <v>0.39041148179250329</v>
      </c>
      <c r="G40" s="4">
        <f t="shared" si="2"/>
        <v>0.60958851820749682</v>
      </c>
    </row>
    <row r="41" spans="1:7" x14ac:dyDescent="0.25">
      <c r="A41" s="2" t="s">
        <v>38</v>
      </c>
      <c r="B41" s="3"/>
      <c r="C41" s="3">
        <v>0.8</v>
      </c>
      <c r="D41" s="3"/>
      <c r="E41" s="3">
        <f t="shared" si="0"/>
        <v>0.8</v>
      </c>
      <c r="F41" s="4">
        <f t="shared" si="1"/>
        <v>0</v>
      </c>
      <c r="G41" s="4">
        <f t="shared" si="2"/>
        <v>1</v>
      </c>
    </row>
    <row r="42" spans="1:7" x14ac:dyDescent="0.25">
      <c r="A42" s="2" t="s">
        <v>39</v>
      </c>
      <c r="B42" s="3"/>
      <c r="C42" s="3">
        <v>0.2</v>
      </c>
      <c r="D42" s="3"/>
      <c r="E42" s="3">
        <f t="shared" si="0"/>
        <v>0.2</v>
      </c>
      <c r="F42" s="4">
        <f t="shared" si="1"/>
        <v>0</v>
      </c>
      <c r="G42" s="4">
        <f t="shared" si="2"/>
        <v>1</v>
      </c>
    </row>
    <row r="43" spans="1:7" x14ac:dyDescent="0.25">
      <c r="A43" s="2" t="s">
        <v>40</v>
      </c>
      <c r="B43" s="3">
        <v>0</v>
      </c>
      <c r="C43" s="3">
        <v>0.26669999999999999</v>
      </c>
      <c r="D43" s="3"/>
      <c r="E43" s="3">
        <f t="shared" si="0"/>
        <v>0.26669999999999999</v>
      </c>
      <c r="F43" s="4">
        <f t="shared" si="1"/>
        <v>0</v>
      </c>
      <c r="G43" s="4">
        <f t="shared" si="2"/>
        <v>1</v>
      </c>
    </row>
    <row r="44" spans="1:7" x14ac:dyDescent="0.25">
      <c r="A44" s="2" t="s">
        <v>41</v>
      </c>
      <c r="B44" s="3">
        <v>0.26669999999999999</v>
      </c>
      <c r="C44" s="3"/>
      <c r="D44" s="3"/>
      <c r="E44" s="3">
        <f t="shared" si="0"/>
        <v>0.26669999999999999</v>
      </c>
      <c r="F44" s="4">
        <f t="shared" si="1"/>
        <v>1</v>
      </c>
      <c r="G44" s="4">
        <f t="shared" si="2"/>
        <v>0</v>
      </c>
    </row>
    <row r="45" spans="1:7" x14ac:dyDescent="0.25">
      <c r="A45" s="2" t="s">
        <v>42</v>
      </c>
      <c r="B45" s="3">
        <v>0.68199999999999994</v>
      </c>
      <c r="C45" s="3">
        <v>1.0911999999999999</v>
      </c>
      <c r="D45" s="3">
        <v>0</v>
      </c>
      <c r="E45" s="3">
        <f t="shared" si="0"/>
        <v>1.7731999999999999</v>
      </c>
      <c r="F45" s="4">
        <f t="shared" si="1"/>
        <v>0.38461538461538458</v>
      </c>
      <c r="G45" s="4">
        <f t="shared" si="2"/>
        <v>0.61538461538461542</v>
      </c>
    </row>
    <row r="46" spans="1:7" x14ac:dyDescent="0.25">
      <c r="A46" s="2" t="s">
        <v>43</v>
      </c>
      <c r="B46" s="3">
        <v>0.66670000000000007</v>
      </c>
      <c r="C46" s="3">
        <v>0.43330000000000002</v>
      </c>
      <c r="D46" s="3"/>
      <c r="E46" s="3">
        <f t="shared" si="0"/>
        <v>1.1000000000000001</v>
      </c>
      <c r="F46" s="4">
        <f t="shared" si="1"/>
        <v>0.60609090909090912</v>
      </c>
      <c r="G46" s="4">
        <f t="shared" si="2"/>
        <v>0.39390909090909088</v>
      </c>
    </row>
    <row r="47" spans="1:7" x14ac:dyDescent="0.25">
      <c r="A47" s="2" t="s">
        <v>44</v>
      </c>
      <c r="B47" s="3"/>
      <c r="C47" s="3">
        <v>0.20579999999999998</v>
      </c>
      <c r="D47" s="3">
        <v>6.8599999999999994E-2</v>
      </c>
      <c r="E47" s="3">
        <f t="shared" si="0"/>
        <v>0.27439999999999998</v>
      </c>
      <c r="F47" s="4">
        <f t="shared" si="1"/>
        <v>0</v>
      </c>
      <c r="G47" s="4">
        <f t="shared" si="2"/>
        <v>1</v>
      </c>
    </row>
    <row r="48" spans="1:7" x14ac:dyDescent="0.25">
      <c r="A48" s="2" t="s">
        <v>45</v>
      </c>
      <c r="B48" s="3">
        <v>3.8706000000000009</v>
      </c>
      <c r="C48" s="3">
        <v>5.8002000000000011</v>
      </c>
      <c r="D48" s="3">
        <v>0.26669999999999999</v>
      </c>
      <c r="E48" s="3">
        <f t="shared" si="0"/>
        <v>9.9375000000000018</v>
      </c>
      <c r="F48" s="4">
        <f t="shared" si="1"/>
        <v>0.38949433962264152</v>
      </c>
      <c r="G48" s="4">
        <f t="shared" si="2"/>
        <v>0.61050566037735854</v>
      </c>
    </row>
    <row r="49" spans="1:7" x14ac:dyDescent="0.25">
      <c r="A49" s="2" t="s">
        <v>46</v>
      </c>
      <c r="B49" s="3">
        <v>0.66659999999999997</v>
      </c>
      <c r="C49" s="3">
        <v>0.66669999999999996</v>
      </c>
      <c r="D49" s="3">
        <v>0</v>
      </c>
      <c r="E49" s="3">
        <f t="shared" si="0"/>
        <v>1.3332999999999999</v>
      </c>
      <c r="F49" s="4">
        <f t="shared" si="1"/>
        <v>0.49996249906247658</v>
      </c>
      <c r="G49" s="4">
        <f t="shared" si="2"/>
        <v>0.50003750093752342</v>
      </c>
    </row>
    <row r="50" spans="1:7" x14ac:dyDescent="0.25">
      <c r="A50" s="2" t="s">
        <v>47</v>
      </c>
      <c r="B50" s="3"/>
      <c r="C50" s="3">
        <v>0.33329999999999999</v>
      </c>
      <c r="D50" s="3">
        <v>0.1333</v>
      </c>
      <c r="E50" s="3">
        <f t="shared" si="0"/>
        <v>0.46660000000000001</v>
      </c>
      <c r="F50" s="4">
        <f t="shared" si="1"/>
        <v>0</v>
      </c>
      <c r="G50" s="4">
        <f t="shared" si="2"/>
        <v>1</v>
      </c>
    </row>
    <row r="51" spans="1:7" x14ac:dyDescent="0.25">
      <c r="A51" s="2" t="s">
        <v>48</v>
      </c>
      <c r="B51" s="3"/>
      <c r="C51" s="3">
        <v>0.60000000000000009</v>
      </c>
      <c r="D51" s="3"/>
      <c r="E51" s="3">
        <f t="shared" si="0"/>
        <v>0.60000000000000009</v>
      </c>
      <c r="F51" s="4">
        <f t="shared" si="1"/>
        <v>0</v>
      </c>
      <c r="G51" s="4">
        <f t="shared" si="2"/>
        <v>1</v>
      </c>
    </row>
    <row r="52" spans="1:7" x14ac:dyDescent="0.25">
      <c r="A52" s="2" t="s">
        <v>49</v>
      </c>
      <c r="B52" s="3"/>
      <c r="C52" s="3">
        <v>1.3603000000000001</v>
      </c>
      <c r="D52" s="3"/>
      <c r="E52" s="3">
        <f t="shared" si="0"/>
        <v>1.3603000000000001</v>
      </c>
      <c r="F52" s="4">
        <f t="shared" si="1"/>
        <v>0</v>
      </c>
      <c r="G52" s="4">
        <f t="shared" si="2"/>
        <v>1</v>
      </c>
    </row>
    <row r="53" spans="1:7" x14ac:dyDescent="0.25">
      <c r="A53" s="2" t="s">
        <v>50</v>
      </c>
      <c r="B53" s="3"/>
      <c r="C53" s="3">
        <v>0.99809999999999999</v>
      </c>
      <c r="D53" s="3"/>
      <c r="E53" s="3">
        <f t="shared" si="0"/>
        <v>0.99809999999999999</v>
      </c>
      <c r="F53" s="4">
        <f t="shared" si="1"/>
        <v>0</v>
      </c>
      <c r="G53" s="4">
        <f t="shared" si="2"/>
        <v>1</v>
      </c>
    </row>
    <row r="54" spans="1:7" x14ac:dyDescent="0.25">
      <c r="A54" s="2" t="s">
        <v>51</v>
      </c>
      <c r="B54" s="3"/>
      <c r="C54" s="3">
        <v>0</v>
      </c>
      <c r="D54" s="3"/>
      <c r="E54" s="3">
        <f t="shared" si="0"/>
        <v>0</v>
      </c>
      <c r="F54" s="4">
        <v>0</v>
      </c>
      <c r="G54" s="4">
        <v>0</v>
      </c>
    </row>
    <row r="55" spans="1:7" x14ac:dyDescent="0.25">
      <c r="A55" s="2" t="s">
        <v>52</v>
      </c>
      <c r="B55" s="3">
        <v>0.4</v>
      </c>
      <c r="C55" s="3">
        <v>0.4</v>
      </c>
      <c r="D55" s="3"/>
      <c r="E55" s="3">
        <f t="shared" si="0"/>
        <v>0.8</v>
      </c>
      <c r="F55" s="4">
        <f t="shared" si="1"/>
        <v>0.5</v>
      </c>
      <c r="G55" s="4">
        <f t="shared" si="2"/>
        <v>0.5</v>
      </c>
    </row>
    <row r="56" spans="1:7" x14ac:dyDescent="0.25">
      <c r="A56" s="2" t="s">
        <v>53</v>
      </c>
      <c r="B56" s="3">
        <v>2.3000000000000003</v>
      </c>
      <c r="C56" s="3">
        <v>1</v>
      </c>
      <c r="D56" s="3"/>
      <c r="E56" s="3">
        <f t="shared" si="0"/>
        <v>3.3000000000000003</v>
      </c>
      <c r="F56" s="4">
        <f t="shared" si="1"/>
        <v>0.69696969696969702</v>
      </c>
      <c r="G56" s="4">
        <f t="shared" si="2"/>
        <v>0.30303030303030298</v>
      </c>
    </row>
    <row r="57" spans="1:7" x14ac:dyDescent="0.25">
      <c r="A57" s="2" t="s">
        <v>54</v>
      </c>
      <c r="B57" s="3">
        <v>0.4</v>
      </c>
      <c r="C57" s="3">
        <v>0.60000000000000009</v>
      </c>
      <c r="D57" s="3"/>
      <c r="E57" s="3">
        <f t="shared" si="0"/>
        <v>1</v>
      </c>
      <c r="F57" s="4">
        <f t="shared" si="1"/>
        <v>0.4</v>
      </c>
      <c r="G57" s="4">
        <f t="shared" si="2"/>
        <v>0.60000000000000009</v>
      </c>
    </row>
    <row r="58" spans="1:7" x14ac:dyDescent="0.25">
      <c r="A58" s="2" t="s">
        <v>55</v>
      </c>
      <c r="B58" s="3">
        <v>0.80010000000000003</v>
      </c>
      <c r="C58" s="3">
        <v>0.80010000000000003</v>
      </c>
      <c r="D58" s="3"/>
      <c r="E58" s="3">
        <f t="shared" si="0"/>
        <v>1.6002000000000001</v>
      </c>
      <c r="F58" s="4">
        <f t="shared" si="1"/>
        <v>0.5</v>
      </c>
      <c r="G58" s="4">
        <f t="shared" si="2"/>
        <v>0.5</v>
      </c>
    </row>
    <row r="59" spans="1:7" x14ac:dyDescent="0.25">
      <c r="A59" s="2" t="s">
        <v>56</v>
      </c>
      <c r="B59" s="3"/>
      <c r="C59" s="3"/>
      <c r="D59" s="3">
        <v>0</v>
      </c>
      <c r="E59" s="3">
        <f t="shared" si="0"/>
        <v>0</v>
      </c>
      <c r="F59" s="4">
        <v>0</v>
      </c>
      <c r="G59" s="4">
        <v>0</v>
      </c>
    </row>
    <row r="60" spans="1:7" x14ac:dyDescent="0.25">
      <c r="A60" s="2" t="s">
        <v>57</v>
      </c>
      <c r="B60" s="3">
        <v>1.5999999999999999</v>
      </c>
      <c r="C60" s="3">
        <v>0.60000000000000009</v>
      </c>
      <c r="D60" s="3"/>
      <c r="E60" s="3">
        <f t="shared" si="0"/>
        <v>2.2000000000000002</v>
      </c>
      <c r="F60" s="4">
        <f t="shared" si="1"/>
        <v>0.72727272727272718</v>
      </c>
      <c r="G60" s="4">
        <f t="shared" si="2"/>
        <v>0.27272727272727276</v>
      </c>
    </row>
    <row r="61" spans="1:7" x14ac:dyDescent="0.25">
      <c r="A61" s="2" t="s">
        <v>58</v>
      </c>
      <c r="B61" s="3"/>
      <c r="C61" s="3">
        <v>0</v>
      </c>
      <c r="D61" s="3"/>
      <c r="E61" s="3">
        <f t="shared" si="0"/>
        <v>0</v>
      </c>
      <c r="F61" s="4">
        <v>0</v>
      </c>
      <c r="G61" s="4">
        <v>0</v>
      </c>
    </row>
    <row r="62" spans="1:7" x14ac:dyDescent="0.25">
      <c r="A62" s="2" t="s">
        <v>59</v>
      </c>
      <c r="B62" s="3"/>
      <c r="C62" s="3">
        <v>0.57329999999999992</v>
      </c>
      <c r="D62" s="3"/>
      <c r="E62" s="3">
        <f t="shared" si="0"/>
        <v>0.57329999999999992</v>
      </c>
      <c r="F62" s="4">
        <f t="shared" si="1"/>
        <v>0</v>
      </c>
      <c r="G62" s="4">
        <f t="shared" si="2"/>
        <v>1</v>
      </c>
    </row>
    <row r="63" spans="1:7" x14ac:dyDescent="0.25">
      <c r="A63" s="2" t="s">
        <v>60</v>
      </c>
      <c r="B63" s="3"/>
      <c r="C63" s="3">
        <v>0.27150000000000002</v>
      </c>
      <c r="D63" s="3"/>
      <c r="E63" s="3">
        <f t="shared" si="0"/>
        <v>0.27150000000000002</v>
      </c>
      <c r="F63" s="4">
        <f t="shared" si="1"/>
        <v>0</v>
      </c>
      <c r="G63" s="4">
        <f t="shared" si="2"/>
        <v>1</v>
      </c>
    </row>
    <row r="64" spans="1:7" x14ac:dyDescent="0.25">
      <c r="A64" s="2" t="s">
        <v>61</v>
      </c>
      <c r="B64" s="3"/>
      <c r="C64" s="3">
        <v>0</v>
      </c>
      <c r="D64" s="3"/>
      <c r="E64" s="3">
        <f t="shared" si="0"/>
        <v>0</v>
      </c>
      <c r="F64" s="4">
        <v>0</v>
      </c>
      <c r="G64" s="4">
        <v>0</v>
      </c>
    </row>
    <row r="65" spans="1:7" x14ac:dyDescent="0.25">
      <c r="A65" s="2" t="s">
        <v>62</v>
      </c>
      <c r="B65" s="3"/>
      <c r="C65" s="3"/>
      <c r="D65" s="3">
        <v>0</v>
      </c>
      <c r="E65" s="3">
        <f t="shared" si="0"/>
        <v>0</v>
      </c>
      <c r="F65" s="4">
        <v>0</v>
      </c>
      <c r="G65" s="4">
        <v>0</v>
      </c>
    </row>
    <row r="66" spans="1:7" x14ac:dyDescent="0.25">
      <c r="A66" s="2" t="s">
        <v>63</v>
      </c>
      <c r="B66" s="3"/>
      <c r="C66" s="3"/>
      <c r="D66" s="3">
        <v>0</v>
      </c>
      <c r="E66" s="3">
        <f t="shared" si="0"/>
        <v>0</v>
      </c>
      <c r="F66" s="4">
        <v>0</v>
      </c>
      <c r="G66" s="4">
        <v>0</v>
      </c>
    </row>
    <row r="67" spans="1:7" x14ac:dyDescent="0.25">
      <c r="A67" s="5" t="s">
        <v>64</v>
      </c>
      <c r="B67" s="6">
        <v>27.984699999999997</v>
      </c>
      <c r="C67" s="6">
        <v>44.14100000000002</v>
      </c>
      <c r="D67" s="6">
        <v>5.3462000000000005</v>
      </c>
      <c r="E67" s="6">
        <f t="shared" si="0"/>
        <v>77.471900000000019</v>
      </c>
      <c r="F67" s="7">
        <f t="shared" si="1"/>
        <v>0.36122387601181832</v>
      </c>
      <c r="G67" s="7">
        <f t="shared" si="2"/>
        <v>0.63877612398818162</v>
      </c>
    </row>
  </sheetData>
  <mergeCells count="2">
    <mergeCell ref="A1:G1"/>
    <mergeCell ref="A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98341DD55C364CB7AA79215A9E1477" ma:contentTypeVersion="33" ma:contentTypeDescription="Create a new document." ma:contentTypeScope="" ma:versionID="8387ee776bae41a623497caace9d6275">
  <xsd:schema xmlns:xsd="http://www.w3.org/2001/XMLSchema" xmlns:xs="http://www.w3.org/2001/XMLSchema" xmlns:p="http://schemas.microsoft.com/office/2006/metadata/properties" xmlns:ns1="http://schemas.microsoft.com/sharepoint/v3" xmlns:ns2="http://schemas.microsoft.com/sharepoint/v4" xmlns:ns3="74a48c68-ddd9-4fc0-8e8b-3751cae45ca2" targetNamespace="http://schemas.microsoft.com/office/2006/metadata/properties" ma:root="true" ma:fieldsID="5d00aa5ae7a12936677dda9d5452d7f5" ns1:_="" ns2:_="" ns3:_="">
    <xsd:import namespace="http://schemas.microsoft.com/sharepoint/v3"/>
    <xsd:import namespace="http://schemas.microsoft.com/sharepoint/v4"/>
    <xsd:import namespace="74a48c68-ddd9-4fc0-8e8b-3751cae45ca2"/>
    <xsd:element name="properties">
      <xsd:complexType>
        <xsd:sequence>
          <xsd:element name="documentManagement">
            <xsd:complexType>
              <xsd:all>
                <xsd:element ref="ns2:IconOverlay" minOccurs="0"/>
                <xsd:element ref="ns1:_vti_ItemDeclaredRecord" minOccurs="0"/>
                <xsd:element ref="ns1:_vti_ItemHoldRecord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9" nillable="true" ma:displayName="Declared Record" ma:hidden="true" ma:internalName="_vti_ItemDeclaredRecord" ma:readOnly="true">
      <xsd:simpleType>
        <xsd:restriction base="dms:DateTime"/>
      </xsd:simpleType>
    </xsd:element>
    <xsd:element name="_vti_ItemHoldRecordStatus" ma:index="1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48c68-ddd9-4fc0-8e8b-3751cae45ca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D4C68C13-31DB-4D3C-BBC6-26B2AB9AE566}"/>
</file>

<file path=customXml/itemProps2.xml><?xml version="1.0" encoding="utf-8"?>
<ds:datastoreItem xmlns:ds="http://schemas.openxmlformats.org/officeDocument/2006/customXml" ds:itemID="{1B12CF5E-5611-4BB0-8401-3070EA3DB747}"/>
</file>

<file path=customXml/itemProps3.xml><?xml version="1.0" encoding="utf-8"?>
<ds:datastoreItem xmlns:ds="http://schemas.openxmlformats.org/officeDocument/2006/customXml" ds:itemID="{CC74C1A2-B6B4-4731-82CF-60E1015EAA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Santa Rosa Junior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Abrahamson, Kris</dc:creator>
  <cp:lastModifiedBy>Abrahamson, Kris</cp:lastModifiedBy>
  <cp:lastPrinted>2015-04-30T15:55:03Z</cp:lastPrinted>
  <dcterms:created xsi:type="dcterms:W3CDTF">2015-04-30T15:44:17Z</dcterms:created>
  <dcterms:modified xsi:type="dcterms:W3CDTF">2015-04-30T16:09:05Z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0x0101004498341DD55C364CB7AA79215A9E1477</vt:lpwstr>
  </property>
</Properties>
</file>